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515" windowWidth="15480" windowHeight="591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'Tabelle1'!$11:$11</definedName>
  </definedNames>
  <calcPr fullCalcOnLoad="1"/>
</workbook>
</file>

<file path=xl/sharedStrings.xml><?xml version="1.0" encoding="utf-8"?>
<sst xmlns="http://schemas.openxmlformats.org/spreadsheetml/2006/main" count="130" uniqueCount="127">
  <si>
    <r>
      <t>Bezeichnung:</t>
    </r>
    <r>
      <rPr>
        <sz val="12"/>
        <rFont val="Arial"/>
        <family val="2"/>
      </rPr>
      <t xml:space="preserve"> Amtliche Volkszählung </t>
    </r>
  </si>
  <si>
    <r>
      <t>Datum:</t>
    </r>
    <r>
      <rPr>
        <sz val="12"/>
        <rFont val="Arial"/>
        <family val="2"/>
      </rPr>
      <t xml:space="preserve"> 1921</t>
    </r>
  </si>
  <si>
    <r>
      <t xml:space="preserve">Religionsgemeinschaften: </t>
    </r>
    <r>
      <rPr>
        <sz val="12"/>
        <rFont val="Arial"/>
        <family val="2"/>
      </rPr>
      <t>Orthodoxe, Römisch-katholische, Unierte, Evangelische, Muslimische, Israelitische</t>
    </r>
  </si>
  <si>
    <t>Abkürzungen: R.-k. = Römisch-katholisch; Konfl. u. Unb. = Konfessionslose und Unbekannte</t>
  </si>
  <si>
    <t>Insgesamt</t>
  </si>
  <si>
    <t>Orthodoxe</t>
  </si>
  <si>
    <t>R.-k.</t>
  </si>
  <si>
    <t>Unierte*</t>
  </si>
  <si>
    <t>Evangelische</t>
  </si>
  <si>
    <t>Muslime</t>
  </si>
  <si>
    <t>Israeliten</t>
  </si>
  <si>
    <t>Andere</t>
  </si>
  <si>
    <t>Konfl. u. Unb.</t>
  </si>
  <si>
    <t>* im Original: Griechisch-katholisch</t>
  </si>
  <si>
    <t>Quelle: Definitivni rezultati popisa stanovništva od 31 januara 1921 god. Sarajevo, 1932.</t>
  </si>
  <si>
    <t>Gespanschaft Bjelovar-</t>
  </si>
  <si>
    <t>Križevci</t>
  </si>
  <si>
    <t>Gespanschaft Varaždin</t>
  </si>
  <si>
    <t>Gespanschaft Virovitica</t>
  </si>
  <si>
    <t>Gespanschaft Zagreb</t>
  </si>
  <si>
    <t>Gespanschaft</t>
  </si>
  <si>
    <t>Lika Krbava</t>
  </si>
  <si>
    <t>Modruš-Rijeka</t>
  </si>
  <si>
    <t>Gespanschaft Požega</t>
  </si>
  <si>
    <t>Gespanschaft Srijem</t>
  </si>
  <si>
    <t>Die Insel Krk mit</t>
  </si>
  <si>
    <t>der Gemeinde Kastav</t>
  </si>
  <si>
    <t>Bjelovar (Stadt)</t>
  </si>
  <si>
    <t>Koprivnica (Stadt)</t>
  </si>
  <si>
    <t>Križevci (Stadt)</t>
  </si>
  <si>
    <t>Bjelovar (Bezirk)</t>
  </si>
  <si>
    <t>Garešnica</t>
  </si>
  <si>
    <t>Grubišno Polje</t>
  </si>
  <si>
    <t>Ðurđevac</t>
  </si>
  <si>
    <t>Koprivnica</t>
  </si>
  <si>
    <t>Kutina</t>
  </si>
  <si>
    <t>Čazma</t>
  </si>
  <si>
    <t>Varaždin (Stadt)</t>
  </si>
  <si>
    <t>Varaždin (Bezirk)</t>
  </si>
  <si>
    <t>Zlatar</t>
  </si>
  <si>
    <t>Ivanec</t>
  </si>
  <si>
    <t>Klanjec</t>
  </si>
  <si>
    <t>Krapina</t>
  </si>
  <si>
    <t>Ludbreg</t>
  </si>
  <si>
    <t xml:space="preserve">Novi Marof </t>
  </si>
  <si>
    <t>Pregrada</t>
  </si>
  <si>
    <t>Osijek (Stadt)</t>
  </si>
  <si>
    <t>Virovitica (Stadt)</t>
  </si>
  <si>
    <t>Valpovo (Bezirk)</t>
  </si>
  <si>
    <t>Virovitica</t>
  </si>
  <si>
    <t>Donji Miholjac</t>
  </si>
  <si>
    <t>Ðakovo</t>
  </si>
  <si>
    <t>Našice</t>
  </si>
  <si>
    <t>Osijek</t>
  </si>
  <si>
    <t>Slatina</t>
  </si>
  <si>
    <t>Zagreb (Stadt)</t>
  </si>
  <si>
    <t>Karlovac (Stadt)</t>
  </si>
  <si>
    <t>Petrinja (Stadt)</t>
  </si>
  <si>
    <t>Sisak (Stadt)</t>
  </si>
  <si>
    <t>Vel. Gorica (Bezirk)</t>
  </si>
  <si>
    <t>Vrginmost</t>
  </si>
  <si>
    <t xml:space="preserve">Glina </t>
  </si>
  <si>
    <t>Dvor</t>
  </si>
  <si>
    <t>Dugo selo</t>
  </si>
  <si>
    <t>Zagreb</t>
  </si>
  <si>
    <t>Jastrebarsko</t>
  </si>
  <si>
    <t>Karlovac</t>
  </si>
  <si>
    <t>Kostajnica</t>
  </si>
  <si>
    <t>Petrinja</t>
  </si>
  <si>
    <t>Pisarovina</t>
  </si>
  <si>
    <t>Samobor</t>
  </si>
  <si>
    <t>Sveti Ivan Zelina</t>
  </si>
  <si>
    <t>Sisak</t>
  </si>
  <si>
    <t>Stubica</t>
  </si>
  <si>
    <t>Senj (Stadt)</t>
  </si>
  <si>
    <t>Brinje (Bezirk)</t>
  </si>
  <si>
    <t>Gospić</t>
  </si>
  <si>
    <t>Gračac</t>
  </si>
  <si>
    <t>Donji Lapac</t>
  </si>
  <si>
    <t>Korenica</t>
  </si>
  <si>
    <t>Otočac</t>
  </si>
  <si>
    <t>Perušić</t>
  </si>
  <si>
    <t>Senj</t>
  </si>
  <si>
    <t>Udbina</t>
  </si>
  <si>
    <t>Bakar (Stadt)</t>
  </si>
  <si>
    <t>Sušak (Stadt)</t>
  </si>
  <si>
    <t>Vojnić (Bezirk)</t>
  </si>
  <si>
    <t>Vrbovsko</t>
  </si>
  <si>
    <t>Delnice</t>
  </si>
  <si>
    <t>Novi</t>
  </si>
  <si>
    <t>Ogulin</t>
  </si>
  <si>
    <t>Slunj</t>
  </si>
  <si>
    <t>Sušak</t>
  </si>
  <si>
    <t>Crkvenica</t>
  </si>
  <si>
    <t>Čabar</t>
  </si>
  <si>
    <t>Brod (Stadt)</t>
  </si>
  <si>
    <t>Požega (Stadt)</t>
  </si>
  <si>
    <t>Brod (Bezirk)</t>
  </si>
  <si>
    <t>Daruvar</t>
  </si>
  <si>
    <t>Nova Gradiška</t>
  </si>
  <si>
    <t>Novska</t>
  </si>
  <si>
    <t>Pakrac</t>
  </si>
  <si>
    <t>Požega</t>
  </si>
  <si>
    <t>Zemun (Stadt)</t>
  </si>
  <si>
    <t>Vinkovci (Stadt)</t>
  </si>
  <si>
    <t>Vukovar (Stadt)</t>
  </si>
  <si>
    <t>Mitrovica (Stadt)</t>
  </si>
  <si>
    <t>Petrovaradin (Stadt)</t>
  </si>
  <si>
    <t>Srijemski Karlovci (Stadt)</t>
  </si>
  <si>
    <t>Vinkovci (Bezirk)</t>
  </si>
  <si>
    <t>Vukovar</t>
  </si>
  <si>
    <t>Županja</t>
  </si>
  <si>
    <t>Zemun</t>
  </si>
  <si>
    <t>Ilok</t>
  </si>
  <si>
    <t>Irig</t>
  </si>
  <si>
    <t>Mitrovica</t>
  </si>
  <si>
    <t>Ruma</t>
  </si>
  <si>
    <t>Stara Pazova</t>
  </si>
  <si>
    <t>Šid</t>
  </si>
  <si>
    <t>Prelog (Bezirk)</t>
  </si>
  <si>
    <t>Čakovec</t>
  </si>
  <si>
    <t>Krk (Bezirk)</t>
  </si>
  <si>
    <t>Gemeinde Kastav</t>
  </si>
  <si>
    <r>
      <t xml:space="preserve">Code: </t>
    </r>
    <r>
      <rPr>
        <sz val="12"/>
        <rFont val="Arial"/>
        <family val="2"/>
      </rPr>
      <t>59002170, 59002560, 70002170, 70002560</t>
    </r>
  </si>
  <si>
    <r>
      <t xml:space="preserve">Land: </t>
    </r>
    <r>
      <rPr>
        <sz val="12"/>
        <rFont val="Arial"/>
        <family val="2"/>
      </rPr>
      <t>Jugoslawien / Kroatien und Slawonien, das Zwischenmurgebiet und die Insel Krk mit der Gemeinde Kastav</t>
    </r>
  </si>
  <si>
    <t>Zwischenmurgebiet</t>
  </si>
  <si>
    <r>
      <t>Kompetenzbereich:</t>
    </r>
    <r>
      <rPr>
        <sz val="12"/>
        <rFont val="Arial"/>
        <family val="2"/>
      </rPr>
      <t xml:space="preserve"> nach Konfessionszugehörigkeit; auf Gespanschafts-, Bezirks- bzw. Stadtebene</t>
    </r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</si>
</sst>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shrinkToFit="1"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right" vertical="center" shrinkToFit="1"/>
    </xf>
    <xf numFmtId="0" fontId="1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right" vertical="center" shrinkToFit="1"/>
    </xf>
    <xf numFmtId="0" fontId="2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 vertical="center" shrinkToFit="1"/>
    </xf>
    <xf numFmtId="0" fontId="2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8" xfId="0" applyFont="1" applyBorder="1" applyAlignment="1">
      <alignment wrapText="1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B7" sqref="B7"/>
    </sheetView>
  </sheetViews>
  <sheetFormatPr defaultColWidth="11.421875" defaultRowHeight="12.75"/>
  <cols>
    <col min="1" max="1" width="23.421875" style="4" customWidth="1"/>
    <col min="2" max="2" width="13.140625" style="4" customWidth="1"/>
    <col min="3" max="3" width="13.00390625" style="4" customWidth="1"/>
    <col min="4" max="5" width="11.421875" style="4" customWidth="1"/>
    <col min="6" max="6" width="12.8515625" style="4" customWidth="1"/>
    <col min="7" max="8" width="11.421875" style="4" customWidth="1"/>
    <col min="9" max="9" width="10.28125" style="4" customWidth="1"/>
    <col min="10" max="10" width="15.8515625" style="4" customWidth="1"/>
  </cols>
  <sheetData>
    <row r="1" s="2" customFormat="1" ht="15.75">
      <c r="A1" s="1" t="s">
        <v>124</v>
      </c>
    </row>
    <row r="2" s="2" customFormat="1" ht="15.75">
      <c r="A2" s="1" t="s">
        <v>0</v>
      </c>
    </row>
    <row r="3" s="2" customFormat="1" ht="15.75">
      <c r="A3" s="1" t="s">
        <v>1</v>
      </c>
    </row>
    <row r="4" s="2" customFormat="1" ht="15.75">
      <c r="A4" s="1" t="s">
        <v>2</v>
      </c>
    </row>
    <row r="5" s="2" customFormat="1" ht="15.75">
      <c r="A5" s="1" t="s">
        <v>126</v>
      </c>
    </row>
    <row r="6" s="2" customFormat="1" ht="15.75">
      <c r="A6" s="1" t="s">
        <v>123</v>
      </c>
    </row>
    <row r="7" s="2" customFormat="1" ht="15"/>
    <row r="8" s="2" customFormat="1" ht="15">
      <c r="A8" s="2" t="s">
        <v>3</v>
      </c>
    </row>
    <row r="11" spans="1:10" s="7" customFormat="1" ht="15.75">
      <c r="A11" s="13"/>
      <c r="B11" s="23" t="s">
        <v>4</v>
      </c>
      <c r="C11" s="19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15" t="s">
        <v>10</v>
      </c>
      <c r="I11" s="15" t="s">
        <v>11</v>
      </c>
      <c r="J11" s="14" t="s">
        <v>12</v>
      </c>
    </row>
    <row r="12" spans="1:10" ht="31.5">
      <c r="A12" s="9" t="s">
        <v>15</v>
      </c>
      <c r="B12" s="24"/>
      <c r="C12" s="20"/>
      <c r="D12" s="16"/>
      <c r="E12" s="16"/>
      <c r="F12" s="16"/>
      <c r="G12" s="16"/>
      <c r="H12" s="16"/>
      <c r="I12" s="16"/>
      <c r="J12" s="2"/>
    </row>
    <row r="13" spans="1:10" s="3" customFormat="1" ht="15.75">
      <c r="A13" s="9" t="s">
        <v>16</v>
      </c>
      <c r="B13" s="25">
        <f aca="true" t="shared" si="0" ref="B13:J13">SUM(B14:B24)</f>
        <v>330994</v>
      </c>
      <c r="C13" s="21">
        <f t="shared" si="0"/>
        <v>44396</v>
      </c>
      <c r="D13" s="17">
        <f t="shared" si="0"/>
        <v>282204</v>
      </c>
      <c r="E13" s="17">
        <f t="shared" si="0"/>
        <v>365</v>
      </c>
      <c r="F13" s="17">
        <f t="shared" si="0"/>
        <v>2224</v>
      </c>
      <c r="G13" s="17">
        <f t="shared" si="0"/>
        <v>100</v>
      </c>
      <c r="H13" s="17">
        <f t="shared" si="0"/>
        <v>1686</v>
      </c>
      <c r="I13" s="17">
        <f t="shared" si="0"/>
        <v>17</v>
      </c>
      <c r="J13" s="5">
        <f t="shared" si="0"/>
        <v>2</v>
      </c>
    </row>
    <row r="14" spans="1:10" ht="15">
      <c r="A14" s="10" t="s">
        <v>27</v>
      </c>
      <c r="B14" s="26">
        <f aca="true" t="shared" si="1" ref="B14:B25">SUM(C14:J14)</f>
        <v>7873</v>
      </c>
      <c r="C14" s="22">
        <v>1598</v>
      </c>
      <c r="D14" s="18">
        <v>5664</v>
      </c>
      <c r="E14" s="18">
        <v>6</v>
      </c>
      <c r="F14" s="18">
        <v>39</v>
      </c>
      <c r="G14" s="18">
        <v>63</v>
      </c>
      <c r="H14" s="18">
        <v>502</v>
      </c>
      <c r="I14" s="18">
        <v>0</v>
      </c>
      <c r="J14" s="8">
        <v>1</v>
      </c>
    </row>
    <row r="15" spans="1:10" ht="15">
      <c r="A15" s="10" t="s">
        <v>28</v>
      </c>
      <c r="B15" s="26">
        <f t="shared" si="1"/>
        <v>8115</v>
      </c>
      <c r="C15" s="22">
        <v>269</v>
      </c>
      <c r="D15" s="18">
        <v>7441</v>
      </c>
      <c r="E15" s="18">
        <v>1</v>
      </c>
      <c r="F15" s="18">
        <v>13</v>
      </c>
      <c r="G15" s="18">
        <v>22</v>
      </c>
      <c r="H15" s="18">
        <v>369</v>
      </c>
      <c r="I15" s="18">
        <v>0</v>
      </c>
      <c r="J15" s="8">
        <v>0</v>
      </c>
    </row>
    <row r="16" spans="1:10" ht="15">
      <c r="A16" s="10" t="s">
        <v>29</v>
      </c>
      <c r="B16" s="26">
        <f t="shared" si="1"/>
        <v>4698</v>
      </c>
      <c r="C16" s="22">
        <v>120</v>
      </c>
      <c r="D16" s="18">
        <v>4319</v>
      </c>
      <c r="E16" s="18">
        <v>75</v>
      </c>
      <c r="F16" s="18">
        <v>14</v>
      </c>
      <c r="G16" s="18">
        <v>3</v>
      </c>
      <c r="H16" s="18">
        <v>167</v>
      </c>
      <c r="I16" s="18">
        <v>0</v>
      </c>
      <c r="J16" s="8">
        <v>0</v>
      </c>
    </row>
    <row r="17" spans="1:10" ht="15">
      <c r="A17" s="10" t="s">
        <v>30</v>
      </c>
      <c r="B17" s="26">
        <f t="shared" si="1"/>
        <v>61941</v>
      </c>
      <c r="C17" s="22">
        <v>13904</v>
      </c>
      <c r="D17" s="18">
        <v>47380</v>
      </c>
      <c r="E17" s="18">
        <v>54</v>
      </c>
      <c r="F17" s="18">
        <v>462</v>
      </c>
      <c r="G17" s="18">
        <v>4</v>
      </c>
      <c r="H17" s="18">
        <v>137</v>
      </c>
      <c r="I17" s="18">
        <v>0</v>
      </c>
      <c r="J17" s="8">
        <v>0</v>
      </c>
    </row>
    <row r="18" spans="1:10" ht="15">
      <c r="A18" s="10" t="s">
        <v>31</v>
      </c>
      <c r="B18" s="26">
        <f t="shared" si="1"/>
        <v>28378</v>
      </c>
      <c r="C18" s="22">
        <v>5996</v>
      </c>
      <c r="D18" s="18">
        <v>21178</v>
      </c>
      <c r="E18" s="18">
        <v>54</v>
      </c>
      <c r="F18" s="18">
        <v>1094</v>
      </c>
      <c r="G18" s="18">
        <v>1</v>
      </c>
      <c r="H18" s="18">
        <v>51</v>
      </c>
      <c r="I18" s="18">
        <v>3</v>
      </c>
      <c r="J18" s="8">
        <v>1</v>
      </c>
    </row>
    <row r="19" spans="1:10" ht="15">
      <c r="A19" s="10" t="s">
        <v>32</v>
      </c>
      <c r="B19" s="26">
        <f t="shared" si="1"/>
        <v>22854</v>
      </c>
      <c r="C19" s="22">
        <v>10765</v>
      </c>
      <c r="D19" s="18">
        <v>11887</v>
      </c>
      <c r="E19" s="18">
        <v>8</v>
      </c>
      <c r="F19" s="18">
        <v>121</v>
      </c>
      <c r="G19" s="18">
        <v>2</v>
      </c>
      <c r="H19" s="18">
        <v>70</v>
      </c>
      <c r="I19" s="18">
        <v>1</v>
      </c>
      <c r="J19" s="8">
        <v>0</v>
      </c>
    </row>
    <row r="20" spans="1:10" ht="15">
      <c r="A20" s="10" t="s">
        <v>33</v>
      </c>
      <c r="B20" s="26">
        <f t="shared" si="1"/>
        <v>52460</v>
      </c>
      <c r="C20" s="22">
        <v>839</v>
      </c>
      <c r="D20" s="18">
        <v>51465</v>
      </c>
      <c r="E20" s="18">
        <v>2</v>
      </c>
      <c r="F20" s="18">
        <v>46</v>
      </c>
      <c r="G20" s="18">
        <v>3</v>
      </c>
      <c r="H20" s="18">
        <v>92</v>
      </c>
      <c r="I20" s="18">
        <v>13</v>
      </c>
      <c r="J20" s="8">
        <v>0</v>
      </c>
    </row>
    <row r="21" spans="1:10" ht="15">
      <c r="A21" s="10" t="s">
        <v>34</v>
      </c>
      <c r="B21" s="26">
        <f t="shared" si="1"/>
        <v>32535</v>
      </c>
      <c r="C21" s="22">
        <v>4824</v>
      </c>
      <c r="D21" s="18">
        <v>27594</v>
      </c>
      <c r="E21" s="18">
        <v>2</v>
      </c>
      <c r="F21" s="18">
        <v>13</v>
      </c>
      <c r="G21" s="18">
        <v>1</v>
      </c>
      <c r="H21" s="18">
        <v>101</v>
      </c>
      <c r="I21" s="18">
        <v>0</v>
      </c>
      <c r="J21" s="8">
        <v>0</v>
      </c>
    </row>
    <row r="22" spans="1:10" ht="15">
      <c r="A22" s="10" t="s">
        <v>16</v>
      </c>
      <c r="B22" s="26">
        <f t="shared" si="1"/>
        <v>53868</v>
      </c>
      <c r="C22" s="22">
        <v>2824</v>
      </c>
      <c r="D22" s="18">
        <v>50949</v>
      </c>
      <c r="E22" s="18">
        <v>7</v>
      </c>
      <c r="F22" s="18">
        <v>23</v>
      </c>
      <c r="G22" s="18">
        <v>1</v>
      </c>
      <c r="H22" s="18">
        <v>64</v>
      </c>
      <c r="I22" s="18">
        <v>0</v>
      </c>
      <c r="J22" s="8">
        <v>0</v>
      </c>
    </row>
    <row r="23" spans="1:10" ht="15">
      <c r="A23" s="10" t="s">
        <v>35</v>
      </c>
      <c r="B23" s="26">
        <f t="shared" si="1"/>
        <v>24166</v>
      </c>
      <c r="C23" s="22">
        <v>1635</v>
      </c>
      <c r="D23" s="18">
        <v>21920</v>
      </c>
      <c r="E23" s="18">
        <v>148</v>
      </c>
      <c r="F23" s="18">
        <v>386</v>
      </c>
      <c r="G23" s="18">
        <v>0</v>
      </c>
      <c r="H23" s="18">
        <v>77</v>
      </c>
      <c r="I23" s="18">
        <v>0</v>
      </c>
      <c r="J23" s="8">
        <v>0</v>
      </c>
    </row>
    <row r="24" spans="1:10" ht="15">
      <c r="A24" s="10" t="s">
        <v>36</v>
      </c>
      <c r="B24" s="26">
        <f t="shared" si="1"/>
        <v>34106</v>
      </c>
      <c r="C24" s="22">
        <v>1622</v>
      </c>
      <c r="D24" s="18">
        <v>32407</v>
      </c>
      <c r="E24" s="18">
        <v>8</v>
      </c>
      <c r="F24" s="18">
        <v>13</v>
      </c>
      <c r="G24" s="18">
        <v>0</v>
      </c>
      <c r="H24" s="18">
        <v>56</v>
      </c>
      <c r="I24" s="18">
        <v>0</v>
      </c>
      <c r="J24" s="8">
        <v>0</v>
      </c>
    </row>
    <row r="25" spans="1:10" s="3" customFormat="1" ht="15.75">
      <c r="A25" s="11" t="s">
        <v>37</v>
      </c>
      <c r="B25" s="25">
        <f t="shared" si="1"/>
        <v>13647</v>
      </c>
      <c r="C25" s="21">
        <v>832</v>
      </c>
      <c r="D25" s="17">
        <v>11998</v>
      </c>
      <c r="E25" s="17">
        <v>17</v>
      </c>
      <c r="F25" s="17">
        <v>62</v>
      </c>
      <c r="G25" s="17">
        <v>168</v>
      </c>
      <c r="H25" s="17">
        <v>569</v>
      </c>
      <c r="I25" s="17">
        <v>0</v>
      </c>
      <c r="J25" s="5">
        <v>1</v>
      </c>
    </row>
    <row r="26" spans="1:10" s="3" customFormat="1" ht="31.5">
      <c r="A26" s="11" t="s">
        <v>17</v>
      </c>
      <c r="B26" s="25">
        <f aca="true" t="shared" si="2" ref="B26:J26">SUM(B27:B34)</f>
        <v>291168</v>
      </c>
      <c r="C26" s="21">
        <f t="shared" si="2"/>
        <v>2329</v>
      </c>
      <c r="D26" s="17">
        <f t="shared" si="2"/>
        <v>288283</v>
      </c>
      <c r="E26" s="17">
        <f t="shared" si="2"/>
        <v>20</v>
      </c>
      <c r="F26" s="17">
        <f t="shared" si="2"/>
        <v>88</v>
      </c>
      <c r="G26" s="17">
        <f t="shared" si="2"/>
        <v>17</v>
      </c>
      <c r="H26" s="17">
        <f t="shared" si="2"/>
        <v>423</v>
      </c>
      <c r="I26" s="17">
        <f t="shared" si="2"/>
        <v>7</v>
      </c>
      <c r="J26" s="5">
        <f t="shared" si="2"/>
        <v>1</v>
      </c>
    </row>
    <row r="27" spans="1:10" ht="15">
      <c r="A27" s="10" t="s">
        <v>38</v>
      </c>
      <c r="B27" s="26">
        <f aca="true" t="shared" si="3" ref="B27:B35">SUM(C27:J27)</f>
        <v>41286</v>
      </c>
      <c r="C27" s="22">
        <v>40</v>
      </c>
      <c r="D27" s="18">
        <v>41176</v>
      </c>
      <c r="E27" s="18">
        <v>1</v>
      </c>
      <c r="F27" s="18">
        <v>6</v>
      </c>
      <c r="G27" s="18">
        <v>3</v>
      </c>
      <c r="H27" s="18">
        <v>59</v>
      </c>
      <c r="I27" s="18">
        <v>0</v>
      </c>
      <c r="J27" s="8">
        <v>1</v>
      </c>
    </row>
    <row r="28" spans="1:10" ht="15">
      <c r="A28" s="10" t="s">
        <v>39</v>
      </c>
      <c r="B28" s="26">
        <f t="shared" si="3"/>
        <v>47976</v>
      </c>
      <c r="C28" s="22">
        <v>54</v>
      </c>
      <c r="D28" s="18">
        <v>47852</v>
      </c>
      <c r="E28" s="18">
        <v>1</v>
      </c>
      <c r="F28" s="18">
        <v>20</v>
      </c>
      <c r="G28" s="18">
        <v>2</v>
      </c>
      <c r="H28" s="18">
        <v>40</v>
      </c>
      <c r="I28" s="18">
        <v>7</v>
      </c>
      <c r="J28" s="8">
        <v>0</v>
      </c>
    </row>
    <row r="29" spans="1:10" ht="15">
      <c r="A29" s="10" t="s">
        <v>40</v>
      </c>
      <c r="B29" s="26">
        <f t="shared" si="3"/>
        <v>42644</v>
      </c>
      <c r="C29" s="22">
        <v>426</v>
      </c>
      <c r="D29" s="18">
        <v>42135</v>
      </c>
      <c r="E29" s="18">
        <v>0</v>
      </c>
      <c r="F29" s="18">
        <v>12</v>
      </c>
      <c r="G29" s="18">
        <v>11</v>
      </c>
      <c r="H29" s="18">
        <v>60</v>
      </c>
      <c r="I29" s="18">
        <v>0</v>
      </c>
      <c r="J29" s="8">
        <v>0</v>
      </c>
    </row>
    <row r="30" spans="1:10" ht="15">
      <c r="A30" s="10" t="s">
        <v>41</v>
      </c>
      <c r="B30" s="26">
        <f t="shared" si="3"/>
        <v>27547</v>
      </c>
      <c r="C30" s="22">
        <v>31</v>
      </c>
      <c r="D30" s="18">
        <v>27509</v>
      </c>
      <c r="E30" s="18">
        <v>1</v>
      </c>
      <c r="F30" s="18">
        <v>0</v>
      </c>
      <c r="G30" s="18">
        <v>0</v>
      </c>
      <c r="H30" s="18">
        <v>6</v>
      </c>
      <c r="I30" s="18">
        <v>0</v>
      </c>
      <c r="J30" s="8">
        <v>0</v>
      </c>
    </row>
    <row r="31" spans="1:10" ht="15">
      <c r="A31" s="10" t="s">
        <v>42</v>
      </c>
      <c r="B31" s="26">
        <f t="shared" si="3"/>
        <v>31517</v>
      </c>
      <c r="C31" s="22">
        <v>23</v>
      </c>
      <c r="D31" s="18">
        <v>31394</v>
      </c>
      <c r="E31" s="18">
        <v>12</v>
      </c>
      <c r="F31" s="18">
        <v>4</v>
      </c>
      <c r="G31" s="18">
        <v>0</v>
      </c>
      <c r="H31" s="18">
        <v>84</v>
      </c>
      <c r="I31" s="18">
        <v>0</v>
      </c>
      <c r="J31" s="8">
        <v>0</v>
      </c>
    </row>
    <row r="32" spans="1:10" ht="15">
      <c r="A32" s="10" t="s">
        <v>43</v>
      </c>
      <c r="B32" s="26">
        <f t="shared" si="3"/>
        <v>35531</v>
      </c>
      <c r="C32" s="22">
        <v>1560</v>
      </c>
      <c r="D32" s="18">
        <v>33853</v>
      </c>
      <c r="E32" s="18">
        <v>0</v>
      </c>
      <c r="F32" s="18">
        <v>10</v>
      </c>
      <c r="G32" s="18">
        <v>1</v>
      </c>
      <c r="H32" s="18">
        <v>107</v>
      </c>
      <c r="I32" s="18">
        <v>0</v>
      </c>
      <c r="J32" s="8">
        <v>0</v>
      </c>
    </row>
    <row r="33" spans="1:10" ht="15">
      <c r="A33" s="10" t="s">
        <v>44</v>
      </c>
      <c r="B33" s="26">
        <f t="shared" si="3"/>
        <v>33111</v>
      </c>
      <c r="C33" s="22">
        <v>168</v>
      </c>
      <c r="D33" s="18">
        <v>32866</v>
      </c>
      <c r="E33" s="18">
        <v>5</v>
      </c>
      <c r="F33" s="18">
        <v>24</v>
      </c>
      <c r="G33" s="18">
        <v>0</v>
      </c>
      <c r="H33" s="18">
        <v>48</v>
      </c>
      <c r="I33" s="18">
        <v>0</v>
      </c>
      <c r="J33" s="8">
        <v>0</v>
      </c>
    </row>
    <row r="34" spans="1:10" ht="15">
      <c r="A34" s="10" t="s">
        <v>45</v>
      </c>
      <c r="B34" s="26">
        <f t="shared" si="3"/>
        <v>31556</v>
      </c>
      <c r="C34" s="22">
        <v>27</v>
      </c>
      <c r="D34" s="18">
        <v>31498</v>
      </c>
      <c r="E34" s="18">
        <v>0</v>
      </c>
      <c r="F34" s="18">
        <v>12</v>
      </c>
      <c r="G34" s="18">
        <v>0</v>
      </c>
      <c r="H34" s="18">
        <v>19</v>
      </c>
      <c r="I34" s="18">
        <v>0</v>
      </c>
      <c r="J34" s="8">
        <v>0</v>
      </c>
    </row>
    <row r="35" spans="1:10" s="3" customFormat="1" ht="15.75">
      <c r="A35" s="11" t="s">
        <v>46</v>
      </c>
      <c r="B35" s="25">
        <f t="shared" si="3"/>
        <v>34485</v>
      </c>
      <c r="C35" s="21">
        <v>4541</v>
      </c>
      <c r="D35" s="17">
        <v>26170</v>
      </c>
      <c r="E35" s="17">
        <v>83</v>
      </c>
      <c r="F35" s="17">
        <v>726</v>
      </c>
      <c r="G35" s="17">
        <v>224</v>
      </c>
      <c r="H35" s="17">
        <v>2731</v>
      </c>
      <c r="I35" s="17">
        <v>4</v>
      </c>
      <c r="J35" s="5">
        <v>6</v>
      </c>
    </row>
    <row r="36" spans="1:10" ht="31.5">
      <c r="A36" s="11" t="s">
        <v>18</v>
      </c>
      <c r="B36" s="25">
        <f aca="true" t="shared" si="4" ref="B36:J36">SUM(B37:B44)</f>
        <v>242597</v>
      </c>
      <c r="C36" s="21">
        <f t="shared" si="4"/>
        <v>45554</v>
      </c>
      <c r="D36" s="17">
        <f t="shared" si="4"/>
        <v>189095</v>
      </c>
      <c r="E36" s="17">
        <f t="shared" si="4"/>
        <v>498</v>
      </c>
      <c r="F36" s="17">
        <f t="shared" si="4"/>
        <v>5329</v>
      </c>
      <c r="G36" s="17">
        <f t="shared" si="4"/>
        <v>67</v>
      </c>
      <c r="H36" s="17">
        <f t="shared" si="4"/>
        <v>1969</v>
      </c>
      <c r="I36" s="17">
        <f t="shared" si="4"/>
        <v>72</v>
      </c>
      <c r="J36" s="5">
        <f t="shared" si="4"/>
        <v>13</v>
      </c>
    </row>
    <row r="37" spans="1:10" ht="15">
      <c r="A37" s="10" t="s">
        <v>47</v>
      </c>
      <c r="B37" s="26">
        <f aca="true" t="shared" si="5" ref="B37:B46">SUM(C37:J37)</f>
        <v>9366</v>
      </c>
      <c r="C37" s="22">
        <v>291</v>
      </c>
      <c r="D37" s="18">
        <v>8592</v>
      </c>
      <c r="E37" s="18">
        <v>4</v>
      </c>
      <c r="F37" s="18">
        <v>189</v>
      </c>
      <c r="G37" s="18">
        <v>11</v>
      </c>
      <c r="H37" s="18">
        <v>278</v>
      </c>
      <c r="I37" s="18">
        <v>0</v>
      </c>
      <c r="J37" s="8">
        <v>1</v>
      </c>
    </row>
    <row r="38" spans="1:10" ht="15">
      <c r="A38" s="10" t="s">
        <v>48</v>
      </c>
      <c r="B38" s="26">
        <f t="shared" si="5"/>
        <v>22335</v>
      </c>
      <c r="C38" s="22">
        <v>668</v>
      </c>
      <c r="D38" s="18">
        <v>21306</v>
      </c>
      <c r="E38" s="18">
        <v>15</v>
      </c>
      <c r="F38" s="18">
        <v>134</v>
      </c>
      <c r="G38" s="18">
        <v>5</v>
      </c>
      <c r="H38" s="18">
        <v>207</v>
      </c>
      <c r="I38" s="18">
        <v>0</v>
      </c>
      <c r="J38" s="8">
        <v>0</v>
      </c>
    </row>
    <row r="39" spans="1:10" ht="15">
      <c r="A39" s="10" t="s">
        <v>49</v>
      </c>
      <c r="B39" s="26">
        <f t="shared" si="5"/>
        <v>30994</v>
      </c>
      <c r="C39" s="22">
        <v>4423</v>
      </c>
      <c r="D39" s="18">
        <v>26183</v>
      </c>
      <c r="E39" s="18">
        <v>2</v>
      </c>
      <c r="F39" s="18">
        <v>252</v>
      </c>
      <c r="G39" s="18">
        <v>0</v>
      </c>
      <c r="H39" s="18">
        <v>132</v>
      </c>
      <c r="I39" s="18">
        <v>0</v>
      </c>
      <c r="J39" s="8">
        <v>2</v>
      </c>
    </row>
    <row r="40" spans="1:10" ht="15">
      <c r="A40" s="10" t="s">
        <v>50</v>
      </c>
      <c r="B40" s="26">
        <f t="shared" si="5"/>
        <v>23900</v>
      </c>
      <c r="C40" s="22">
        <v>1977</v>
      </c>
      <c r="D40" s="18">
        <v>21357</v>
      </c>
      <c r="E40" s="18">
        <v>8</v>
      </c>
      <c r="F40" s="18">
        <v>390</v>
      </c>
      <c r="G40" s="18">
        <v>3</v>
      </c>
      <c r="H40" s="18">
        <v>155</v>
      </c>
      <c r="I40" s="18">
        <v>9</v>
      </c>
      <c r="J40" s="8">
        <v>1</v>
      </c>
    </row>
    <row r="41" spans="1:10" ht="15">
      <c r="A41" s="10" t="s">
        <v>51</v>
      </c>
      <c r="B41" s="26">
        <f t="shared" si="5"/>
        <v>47602</v>
      </c>
      <c r="C41" s="22">
        <v>4710</v>
      </c>
      <c r="D41" s="18">
        <v>41839</v>
      </c>
      <c r="E41" s="18">
        <v>370</v>
      </c>
      <c r="F41" s="18">
        <v>203</v>
      </c>
      <c r="G41" s="18">
        <v>18</v>
      </c>
      <c r="H41" s="18">
        <v>450</v>
      </c>
      <c r="I41" s="18">
        <v>11</v>
      </c>
      <c r="J41" s="8">
        <v>1</v>
      </c>
    </row>
    <row r="42" spans="1:10" ht="15">
      <c r="A42" s="10" t="s">
        <v>52</v>
      </c>
      <c r="B42" s="26">
        <f t="shared" si="5"/>
        <v>41242</v>
      </c>
      <c r="C42" s="22">
        <v>7227</v>
      </c>
      <c r="D42" s="18">
        <v>32052</v>
      </c>
      <c r="E42" s="18">
        <v>25</v>
      </c>
      <c r="F42" s="18">
        <v>1494</v>
      </c>
      <c r="G42" s="18">
        <v>7</v>
      </c>
      <c r="H42" s="18">
        <v>399</v>
      </c>
      <c r="I42" s="18">
        <v>30</v>
      </c>
      <c r="J42" s="8">
        <v>8</v>
      </c>
    </row>
    <row r="43" spans="1:10" ht="15">
      <c r="A43" s="10" t="s">
        <v>53</v>
      </c>
      <c r="B43" s="26">
        <f t="shared" si="5"/>
        <v>29545</v>
      </c>
      <c r="C43" s="22">
        <v>10725</v>
      </c>
      <c r="D43" s="18">
        <v>16805</v>
      </c>
      <c r="E43" s="18">
        <v>39</v>
      </c>
      <c r="F43" s="18">
        <v>1886</v>
      </c>
      <c r="G43" s="18">
        <v>19</v>
      </c>
      <c r="H43" s="18">
        <v>68</v>
      </c>
      <c r="I43" s="18">
        <v>3</v>
      </c>
      <c r="J43" s="8">
        <v>0</v>
      </c>
    </row>
    <row r="44" spans="1:10" ht="15">
      <c r="A44" s="10" t="s">
        <v>54</v>
      </c>
      <c r="B44" s="26">
        <f t="shared" si="5"/>
        <v>37613</v>
      </c>
      <c r="C44" s="22">
        <v>15533</v>
      </c>
      <c r="D44" s="18">
        <v>20961</v>
      </c>
      <c r="E44" s="18">
        <v>35</v>
      </c>
      <c r="F44" s="18">
        <v>781</v>
      </c>
      <c r="G44" s="18">
        <v>4</v>
      </c>
      <c r="H44" s="18">
        <v>280</v>
      </c>
      <c r="I44" s="18">
        <v>19</v>
      </c>
      <c r="J44" s="8">
        <v>0</v>
      </c>
    </row>
    <row r="45" spans="1:10" s="3" customFormat="1" ht="15.75">
      <c r="A45" s="11" t="s">
        <v>55</v>
      </c>
      <c r="B45" s="25">
        <f t="shared" si="5"/>
        <v>108674</v>
      </c>
      <c r="C45" s="21">
        <v>9293</v>
      </c>
      <c r="D45" s="17">
        <v>91600</v>
      </c>
      <c r="E45" s="17">
        <v>289</v>
      </c>
      <c r="F45" s="17">
        <v>923</v>
      </c>
      <c r="G45" s="17">
        <v>474</v>
      </c>
      <c r="H45" s="17">
        <v>5970</v>
      </c>
      <c r="I45" s="17">
        <v>32</v>
      </c>
      <c r="J45" s="5">
        <v>93</v>
      </c>
    </row>
    <row r="46" spans="1:10" s="3" customFormat="1" ht="15.75">
      <c r="A46" s="11" t="s">
        <v>56</v>
      </c>
      <c r="B46" s="25">
        <f t="shared" si="5"/>
        <v>16863</v>
      </c>
      <c r="C46" s="21">
        <v>1768</v>
      </c>
      <c r="D46" s="17">
        <v>14607</v>
      </c>
      <c r="E46" s="17">
        <v>51</v>
      </c>
      <c r="F46" s="17">
        <v>58</v>
      </c>
      <c r="G46" s="17">
        <v>71</v>
      </c>
      <c r="H46" s="17">
        <v>302</v>
      </c>
      <c r="I46" s="17">
        <v>2</v>
      </c>
      <c r="J46" s="5">
        <v>4</v>
      </c>
    </row>
    <row r="47" spans="1:10" s="3" customFormat="1" ht="15" customHeight="1">
      <c r="A47" s="11" t="s">
        <v>19</v>
      </c>
      <c r="B47" s="25">
        <f aca="true" t="shared" si="6" ref="B47:J47">SUM(B48:B64)</f>
        <v>487831</v>
      </c>
      <c r="C47" s="21">
        <f t="shared" si="6"/>
        <v>114682</v>
      </c>
      <c r="D47" s="17">
        <f t="shared" si="6"/>
        <v>365077</v>
      </c>
      <c r="E47" s="17">
        <f t="shared" si="6"/>
        <v>6677</v>
      </c>
      <c r="F47" s="17">
        <f t="shared" si="6"/>
        <v>201</v>
      </c>
      <c r="G47" s="17">
        <f t="shared" si="6"/>
        <v>328</v>
      </c>
      <c r="H47" s="17">
        <f t="shared" si="6"/>
        <v>852</v>
      </c>
      <c r="I47" s="17">
        <f t="shared" si="6"/>
        <v>5</v>
      </c>
      <c r="J47" s="5">
        <f t="shared" si="6"/>
        <v>9</v>
      </c>
    </row>
    <row r="48" spans="1:10" ht="15">
      <c r="A48" s="10" t="s">
        <v>57</v>
      </c>
      <c r="B48" s="26">
        <f aca="true" t="shared" si="7" ref="B48:B64">SUM(C48:J48)</f>
        <v>5541</v>
      </c>
      <c r="C48" s="22">
        <v>914</v>
      </c>
      <c r="D48" s="18">
        <v>4537</v>
      </c>
      <c r="E48" s="18">
        <v>2</v>
      </c>
      <c r="F48" s="18">
        <v>10</v>
      </c>
      <c r="G48" s="18">
        <v>58</v>
      </c>
      <c r="H48" s="18">
        <v>19</v>
      </c>
      <c r="I48" s="18">
        <v>0</v>
      </c>
      <c r="J48" s="8">
        <v>1</v>
      </c>
    </row>
    <row r="49" spans="1:10" ht="15">
      <c r="A49" s="10" t="s">
        <v>58</v>
      </c>
      <c r="B49" s="26">
        <f t="shared" si="7"/>
        <v>8806</v>
      </c>
      <c r="C49" s="22">
        <v>1254</v>
      </c>
      <c r="D49" s="18">
        <v>7026</v>
      </c>
      <c r="E49" s="18">
        <v>11</v>
      </c>
      <c r="F49" s="18">
        <v>23</v>
      </c>
      <c r="G49" s="18">
        <v>159</v>
      </c>
      <c r="H49" s="18">
        <v>331</v>
      </c>
      <c r="I49" s="18">
        <v>0</v>
      </c>
      <c r="J49" s="8">
        <v>2</v>
      </c>
    </row>
    <row r="50" spans="1:10" ht="15">
      <c r="A50" s="10" t="s">
        <v>59</v>
      </c>
      <c r="B50" s="26">
        <f t="shared" si="7"/>
        <v>32444</v>
      </c>
      <c r="C50" s="22">
        <v>94</v>
      </c>
      <c r="D50" s="18">
        <v>32272</v>
      </c>
      <c r="E50" s="18">
        <v>5</v>
      </c>
      <c r="F50" s="18">
        <v>5</v>
      </c>
      <c r="G50" s="18">
        <v>1</v>
      </c>
      <c r="H50" s="18">
        <v>67</v>
      </c>
      <c r="I50" s="18">
        <v>0</v>
      </c>
      <c r="J50" s="8">
        <v>0</v>
      </c>
    </row>
    <row r="51" spans="1:10" ht="15">
      <c r="A51" s="10" t="s">
        <v>60</v>
      </c>
      <c r="B51" s="26">
        <f t="shared" si="7"/>
        <v>26268</v>
      </c>
      <c r="C51" s="22">
        <v>22562</v>
      </c>
      <c r="D51" s="18">
        <v>3692</v>
      </c>
      <c r="E51" s="18">
        <v>0</v>
      </c>
      <c r="F51" s="18">
        <v>9</v>
      </c>
      <c r="G51" s="18">
        <v>1</v>
      </c>
      <c r="H51" s="18">
        <v>4</v>
      </c>
      <c r="I51" s="18">
        <v>0</v>
      </c>
      <c r="J51" s="8">
        <v>0</v>
      </c>
    </row>
    <row r="52" spans="1:10" ht="15">
      <c r="A52" s="10" t="s">
        <v>61</v>
      </c>
      <c r="B52" s="26">
        <f t="shared" si="7"/>
        <v>42076</v>
      </c>
      <c r="C52" s="22">
        <v>27911</v>
      </c>
      <c r="D52" s="18">
        <v>14095</v>
      </c>
      <c r="E52" s="18">
        <v>2</v>
      </c>
      <c r="F52" s="18">
        <v>12</v>
      </c>
      <c r="G52" s="18">
        <v>14</v>
      </c>
      <c r="H52" s="18">
        <v>42</v>
      </c>
      <c r="I52" s="18">
        <v>0</v>
      </c>
      <c r="J52" s="8">
        <v>0</v>
      </c>
    </row>
    <row r="53" spans="1:10" ht="15">
      <c r="A53" s="10" t="s">
        <v>62</v>
      </c>
      <c r="B53" s="26">
        <f t="shared" si="7"/>
        <v>25165</v>
      </c>
      <c r="C53" s="22">
        <v>22192</v>
      </c>
      <c r="D53" s="18">
        <v>2960</v>
      </c>
      <c r="E53" s="18">
        <v>1</v>
      </c>
      <c r="F53" s="18">
        <v>5</v>
      </c>
      <c r="G53" s="18">
        <v>3</v>
      </c>
      <c r="H53" s="18">
        <v>4</v>
      </c>
      <c r="I53" s="18">
        <v>0</v>
      </c>
      <c r="J53" s="8">
        <v>0</v>
      </c>
    </row>
    <row r="54" spans="1:10" ht="15">
      <c r="A54" s="10" t="s">
        <v>63</v>
      </c>
      <c r="B54" s="26">
        <f t="shared" si="7"/>
        <v>20910</v>
      </c>
      <c r="C54" s="22">
        <v>130</v>
      </c>
      <c r="D54" s="18">
        <v>20711</v>
      </c>
      <c r="E54" s="18">
        <v>1</v>
      </c>
      <c r="F54" s="18">
        <v>12</v>
      </c>
      <c r="G54" s="18">
        <v>16</v>
      </c>
      <c r="H54" s="18">
        <v>40</v>
      </c>
      <c r="I54" s="18">
        <v>0</v>
      </c>
      <c r="J54" s="8">
        <v>0</v>
      </c>
    </row>
    <row r="55" spans="1:10" ht="15">
      <c r="A55" s="10" t="s">
        <v>64</v>
      </c>
      <c r="B55" s="26">
        <f t="shared" si="7"/>
        <v>52196</v>
      </c>
      <c r="C55" s="22">
        <v>409</v>
      </c>
      <c r="D55" s="18">
        <v>51632</v>
      </c>
      <c r="E55" s="18">
        <v>6</v>
      </c>
      <c r="F55" s="18">
        <v>40</v>
      </c>
      <c r="G55" s="18">
        <v>17</v>
      </c>
      <c r="H55" s="18">
        <v>86</v>
      </c>
      <c r="I55" s="18">
        <v>0</v>
      </c>
      <c r="J55" s="8">
        <v>6</v>
      </c>
    </row>
    <row r="56" spans="1:10" ht="15">
      <c r="A56" s="10" t="s">
        <v>65</v>
      </c>
      <c r="B56" s="26">
        <f t="shared" si="7"/>
        <v>37721</v>
      </c>
      <c r="C56" s="22">
        <v>96</v>
      </c>
      <c r="D56" s="18">
        <v>31012</v>
      </c>
      <c r="E56" s="18">
        <v>6582</v>
      </c>
      <c r="F56" s="18">
        <v>7</v>
      </c>
      <c r="G56" s="18">
        <v>1</v>
      </c>
      <c r="H56" s="18">
        <v>23</v>
      </c>
      <c r="I56" s="18">
        <v>0</v>
      </c>
      <c r="J56" s="8">
        <v>0</v>
      </c>
    </row>
    <row r="57" spans="1:10" ht="15">
      <c r="A57" s="10" t="s">
        <v>66</v>
      </c>
      <c r="B57" s="26">
        <f t="shared" si="7"/>
        <v>37503</v>
      </c>
      <c r="C57" s="22">
        <v>400</v>
      </c>
      <c r="D57" s="18">
        <v>37073</v>
      </c>
      <c r="E57" s="18">
        <v>8</v>
      </c>
      <c r="F57" s="18">
        <v>2</v>
      </c>
      <c r="G57" s="18">
        <v>1</v>
      </c>
      <c r="H57" s="18">
        <v>19</v>
      </c>
      <c r="I57" s="18">
        <v>0</v>
      </c>
      <c r="J57" s="8">
        <v>0</v>
      </c>
    </row>
    <row r="58" spans="1:10" ht="15">
      <c r="A58" s="10" t="s">
        <v>67</v>
      </c>
      <c r="B58" s="26">
        <f t="shared" si="7"/>
        <v>28151</v>
      </c>
      <c r="C58" s="22">
        <v>18385</v>
      </c>
      <c r="D58" s="18">
        <v>9694</v>
      </c>
      <c r="E58" s="18">
        <v>19</v>
      </c>
      <c r="F58" s="18">
        <v>4</v>
      </c>
      <c r="G58" s="18">
        <v>22</v>
      </c>
      <c r="H58" s="18">
        <v>26</v>
      </c>
      <c r="I58" s="18">
        <v>1</v>
      </c>
      <c r="J58" s="8">
        <v>0</v>
      </c>
    </row>
    <row r="59" spans="1:10" ht="15">
      <c r="A59" s="10" t="s">
        <v>68</v>
      </c>
      <c r="B59" s="26">
        <f t="shared" si="7"/>
        <v>30812</v>
      </c>
      <c r="C59" s="22">
        <v>14980</v>
      </c>
      <c r="D59" s="18">
        <v>15759</v>
      </c>
      <c r="E59" s="18">
        <v>17</v>
      </c>
      <c r="F59" s="18">
        <v>9</v>
      </c>
      <c r="G59" s="18">
        <v>17</v>
      </c>
      <c r="H59" s="18">
        <v>28</v>
      </c>
      <c r="I59" s="18">
        <v>2</v>
      </c>
      <c r="J59" s="8">
        <v>0</v>
      </c>
    </row>
    <row r="60" spans="1:10" ht="15">
      <c r="A60" s="10" t="s">
        <v>69</v>
      </c>
      <c r="B60" s="26">
        <f t="shared" si="7"/>
        <v>21390</v>
      </c>
      <c r="C60" s="22">
        <v>4543</v>
      </c>
      <c r="D60" s="18">
        <v>16802</v>
      </c>
      <c r="E60" s="18">
        <v>1</v>
      </c>
      <c r="F60" s="18">
        <v>15</v>
      </c>
      <c r="G60" s="18">
        <v>0</v>
      </c>
      <c r="H60" s="18">
        <v>29</v>
      </c>
      <c r="I60" s="18">
        <v>0</v>
      </c>
      <c r="J60" s="8">
        <v>0</v>
      </c>
    </row>
    <row r="61" spans="1:10" ht="15">
      <c r="A61" s="10" t="s">
        <v>70</v>
      </c>
      <c r="B61" s="26">
        <f t="shared" si="7"/>
        <v>23358</v>
      </c>
      <c r="C61" s="22">
        <v>105</v>
      </c>
      <c r="D61" s="18">
        <v>23184</v>
      </c>
      <c r="E61" s="18">
        <v>10</v>
      </c>
      <c r="F61" s="18">
        <v>26</v>
      </c>
      <c r="G61" s="18">
        <v>4</v>
      </c>
      <c r="H61" s="18">
        <v>29</v>
      </c>
      <c r="I61" s="18">
        <v>0</v>
      </c>
      <c r="J61" s="8">
        <v>0</v>
      </c>
    </row>
    <row r="62" spans="1:10" ht="15">
      <c r="A62" s="10" t="s">
        <v>71</v>
      </c>
      <c r="B62" s="26">
        <f t="shared" si="7"/>
        <v>31796</v>
      </c>
      <c r="C62" s="22">
        <v>53</v>
      </c>
      <c r="D62" s="18">
        <v>31728</v>
      </c>
      <c r="E62" s="18">
        <v>0</v>
      </c>
      <c r="F62" s="18">
        <v>0</v>
      </c>
      <c r="G62" s="18">
        <v>0</v>
      </c>
      <c r="H62" s="18">
        <v>15</v>
      </c>
      <c r="I62" s="18">
        <v>0</v>
      </c>
      <c r="J62" s="8">
        <v>0</v>
      </c>
    </row>
    <row r="63" spans="1:10" ht="15">
      <c r="A63" s="10" t="s">
        <v>72</v>
      </c>
      <c r="B63" s="26">
        <f t="shared" si="7"/>
        <v>26719</v>
      </c>
      <c r="C63" s="22">
        <v>532</v>
      </c>
      <c r="D63" s="18">
        <v>26111</v>
      </c>
      <c r="E63" s="18">
        <v>6</v>
      </c>
      <c r="F63" s="18">
        <v>12</v>
      </c>
      <c r="G63" s="18">
        <v>14</v>
      </c>
      <c r="H63" s="18">
        <v>43</v>
      </c>
      <c r="I63" s="18">
        <v>1</v>
      </c>
      <c r="J63" s="8">
        <v>0</v>
      </c>
    </row>
    <row r="64" spans="1:10" ht="15">
      <c r="A64" s="10" t="s">
        <v>73</v>
      </c>
      <c r="B64" s="26">
        <f t="shared" si="7"/>
        <v>36975</v>
      </c>
      <c r="C64" s="22">
        <v>122</v>
      </c>
      <c r="D64" s="18">
        <v>36789</v>
      </c>
      <c r="E64" s="18">
        <v>6</v>
      </c>
      <c r="F64" s="18">
        <v>10</v>
      </c>
      <c r="G64" s="18">
        <v>0</v>
      </c>
      <c r="H64" s="18">
        <v>47</v>
      </c>
      <c r="I64" s="18">
        <v>1</v>
      </c>
      <c r="J64" s="8">
        <v>0</v>
      </c>
    </row>
    <row r="65" spans="1:10" ht="15.75">
      <c r="A65" s="11" t="s">
        <v>20</v>
      </c>
      <c r="B65" s="26"/>
      <c r="C65" s="22"/>
      <c r="D65" s="18"/>
      <c r="E65" s="18"/>
      <c r="F65" s="18"/>
      <c r="G65" s="18"/>
      <c r="H65" s="18"/>
      <c r="I65" s="18"/>
      <c r="J65" s="8"/>
    </row>
    <row r="66" spans="1:10" ht="15.75">
      <c r="A66" s="11" t="s">
        <v>21</v>
      </c>
      <c r="B66" s="25">
        <f aca="true" t="shared" si="8" ref="B66:J66">SUM(B67:B76)</f>
        <v>199539</v>
      </c>
      <c r="C66" s="21">
        <f t="shared" si="8"/>
        <v>104528</v>
      </c>
      <c r="D66" s="17">
        <f t="shared" si="8"/>
        <v>94769</v>
      </c>
      <c r="E66" s="17">
        <f t="shared" si="8"/>
        <v>35</v>
      </c>
      <c r="F66" s="17">
        <f t="shared" si="8"/>
        <v>9</v>
      </c>
      <c r="G66" s="17">
        <f t="shared" si="8"/>
        <v>186</v>
      </c>
      <c r="H66" s="17">
        <f t="shared" si="8"/>
        <v>10</v>
      </c>
      <c r="I66" s="17">
        <f t="shared" si="8"/>
        <v>1</v>
      </c>
      <c r="J66" s="5">
        <f t="shared" si="8"/>
        <v>1</v>
      </c>
    </row>
    <row r="67" spans="1:10" ht="15">
      <c r="A67" s="10" t="s">
        <v>74</v>
      </c>
      <c r="B67" s="26">
        <f aca="true" t="shared" si="9" ref="B67:B74">SUM(C67:J67)</f>
        <v>3036</v>
      </c>
      <c r="C67" s="22">
        <v>78</v>
      </c>
      <c r="D67" s="18">
        <v>2956</v>
      </c>
      <c r="E67" s="18">
        <v>0</v>
      </c>
      <c r="F67" s="18">
        <v>2</v>
      </c>
      <c r="G67" s="18">
        <v>0</v>
      </c>
      <c r="H67" s="18">
        <v>0</v>
      </c>
      <c r="I67" s="18">
        <v>0</v>
      </c>
      <c r="J67" s="8">
        <v>0</v>
      </c>
    </row>
    <row r="68" spans="1:10" ht="15">
      <c r="A68" s="10" t="s">
        <v>75</v>
      </c>
      <c r="B68" s="26">
        <f t="shared" si="9"/>
        <v>17023</v>
      </c>
      <c r="C68" s="22">
        <v>5143</v>
      </c>
      <c r="D68" s="18">
        <v>11879</v>
      </c>
      <c r="E68" s="18">
        <v>0</v>
      </c>
      <c r="F68" s="18">
        <v>0</v>
      </c>
      <c r="G68" s="18">
        <v>0</v>
      </c>
      <c r="H68" s="18">
        <v>1</v>
      </c>
      <c r="I68" s="18">
        <v>0</v>
      </c>
      <c r="J68" s="8">
        <v>0</v>
      </c>
    </row>
    <row r="69" spans="1:10" ht="15">
      <c r="A69" s="10" t="s">
        <v>76</v>
      </c>
      <c r="B69" s="26">
        <f t="shared" si="9"/>
        <v>34876</v>
      </c>
      <c r="C69" s="22">
        <v>16980</v>
      </c>
      <c r="D69" s="18">
        <v>17876</v>
      </c>
      <c r="E69" s="18">
        <v>4</v>
      </c>
      <c r="F69" s="18">
        <v>0</v>
      </c>
      <c r="G69" s="18">
        <v>12</v>
      </c>
      <c r="H69" s="18">
        <v>4</v>
      </c>
      <c r="I69" s="18">
        <v>0</v>
      </c>
      <c r="J69" s="8">
        <v>0</v>
      </c>
    </row>
    <row r="70" spans="1:10" ht="15">
      <c r="A70" s="10" t="s">
        <v>77</v>
      </c>
      <c r="B70" s="26">
        <f t="shared" si="9"/>
        <v>27369</v>
      </c>
      <c r="C70" s="22">
        <v>19938</v>
      </c>
      <c r="D70" s="18">
        <v>7382</v>
      </c>
      <c r="E70" s="18">
        <v>7</v>
      </c>
      <c r="F70" s="18">
        <v>1</v>
      </c>
      <c r="G70" s="18">
        <v>39</v>
      </c>
      <c r="H70" s="18">
        <v>2</v>
      </c>
      <c r="I70" s="18">
        <v>0</v>
      </c>
      <c r="J70" s="8">
        <v>0</v>
      </c>
    </row>
    <row r="71" spans="1:10" ht="15">
      <c r="A71" s="10" t="s">
        <v>78</v>
      </c>
      <c r="B71" s="26">
        <f t="shared" si="9"/>
        <v>16681</v>
      </c>
      <c r="C71" s="22">
        <v>15316</v>
      </c>
      <c r="D71" s="18">
        <v>1365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8">
        <v>0</v>
      </c>
    </row>
    <row r="72" spans="1:10" ht="15">
      <c r="A72" s="10" t="s">
        <v>79</v>
      </c>
      <c r="B72" s="26">
        <f t="shared" si="9"/>
        <v>22156</v>
      </c>
      <c r="C72" s="22">
        <v>16629</v>
      </c>
      <c r="D72" s="18">
        <v>5524</v>
      </c>
      <c r="E72" s="18">
        <v>1</v>
      </c>
      <c r="F72" s="18">
        <v>2</v>
      </c>
      <c r="G72" s="18">
        <v>0</v>
      </c>
      <c r="H72" s="18">
        <v>0</v>
      </c>
      <c r="I72" s="18">
        <v>0</v>
      </c>
      <c r="J72" s="8">
        <v>0</v>
      </c>
    </row>
    <row r="73" spans="1:10" ht="15">
      <c r="A73" s="10" t="s">
        <v>80</v>
      </c>
      <c r="B73" s="26">
        <f t="shared" si="9"/>
        <v>35059</v>
      </c>
      <c r="C73" s="22">
        <v>17395</v>
      </c>
      <c r="D73" s="18">
        <v>17511</v>
      </c>
      <c r="E73" s="18">
        <v>10</v>
      </c>
      <c r="F73" s="18">
        <v>4</v>
      </c>
      <c r="G73" s="18">
        <v>134</v>
      </c>
      <c r="H73" s="18">
        <v>3</v>
      </c>
      <c r="I73" s="18">
        <v>1</v>
      </c>
      <c r="J73" s="8">
        <v>1</v>
      </c>
    </row>
    <row r="74" spans="1:10" ht="15">
      <c r="A74" s="10" t="s">
        <v>81</v>
      </c>
      <c r="B74" s="26">
        <f t="shared" si="9"/>
        <v>19690</v>
      </c>
      <c r="C74" s="22">
        <v>3468</v>
      </c>
      <c r="D74" s="18">
        <v>16209</v>
      </c>
      <c r="E74" s="18">
        <v>13</v>
      </c>
      <c r="F74" s="18">
        <v>0</v>
      </c>
      <c r="G74" s="18">
        <v>0</v>
      </c>
      <c r="H74" s="18">
        <v>0</v>
      </c>
      <c r="I74" s="18">
        <v>0</v>
      </c>
      <c r="J74" s="8">
        <v>0</v>
      </c>
    </row>
    <row r="75" spans="1:10" ht="15">
      <c r="A75" s="10" t="s">
        <v>82</v>
      </c>
      <c r="B75" s="26">
        <f>SUM(C75:E75)</f>
        <v>10849</v>
      </c>
      <c r="C75" s="22">
        <v>9</v>
      </c>
      <c r="D75" s="18">
        <v>10840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8">
        <v>0</v>
      </c>
    </row>
    <row r="76" spans="1:10" ht="15">
      <c r="A76" s="10" t="s">
        <v>83</v>
      </c>
      <c r="B76" s="26">
        <f>SUM(C76:G76)</f>
        <v>12800</v>
      </c>
      <c r="C76" s="22">
        <v>9572</v>
      </c>
      <c r="D76" s="18">
        <v>3227</v>
      </c>
      <c r="E76" s="18">
        <v>0</v>
      </c>
      <c r="F76" s="18">
        <v>0</v>
      </c>
      <c r="G76" s="18">
        <v>1</v>
      </c>
      <c r="H76" s="18">
        <v>0</v>
      </c>
      <c r="I76" s="18">
        <v>0</v>
      </c>
      <c r="J76" s="8">
        <v>0</v>
      </c>
    </row>
    <row r="77" spans="1:10" ht="15.75">
      <c r="A77" s="11" t="s">
        <v>20</v>
      </c>
      <c r="B77" s="26"/>
      <c r="C77" s="22"/>
      <c r="D77" s="18"/>
      <c r="E77" s="18"/>
      <c r="F77" s="18"/>
      <c r="G77" s="18"/>
      <c r="H77" s="18"/>
      <c r="I77" s="18"/>
      <c r="J77" s="8"/>
    </row>
    <row r="78" spans="1:10" ht="15.75">
      <c r="A78" s="11" t="s">
        <v>22</v>
      </c>
      <c r="B78" s="25">
        <f aca="true" t="shared" si="10" ref="B78:J78">SUM(B79:B89)</f>
        <v>220865</v>
      </c>
      <c r="C78" s="21">
        <f t="shared" si="10"/>
        <v>72542</v>
      </c>
      <c r="D78" s="17">
        <f t="shared" si="10"/>
        <v>147855</v>
      </c>
      <c r="E78" s="17">
        <f t="shared" si="10"/>
        <v>44</v>
      </c>
      <c r="F78" s="17">
        <f t="shared" si="10"/>
        <v>107</v>
      </c>
      <c r="G78" s="17">
        <f t="shared" si="10"/>
        <v>102</v>
      </c>
      <c r="H78" s="17">
        <f t="shared" si="10"/>
        <v>198</v>
      </c>
      <c r="I78" s="17">
        <f t="shared" si="10"/>
        <v>10</v>
      </c>
      <c r="J78" s="5">
        <f t="shared" si="10"/>
        <v>7</v>
      </c>
    </row>
    <row r="79" spans="1:10" ht="15">
      <c r="A79" s="10" t="s">
        <v>84</v>
      </c>
      <c r="B79" s="26">
        <f>SUM(C79:J79)</f>
        <v>2408</v>
      </c>
      <c r="C79" s="22">
        <v>146</v>
      </c>
      <c r="D79" s="18">
        <v>2253</v>
      </c>
      <c r="E79" s="18">
        <v>3</v>
      </c>
      <c r="F79" s="18">
        <v>3</v>
      </c>
      <c r="G79" s="18">
        <v>2</v>
      </c>
      <c r="H79" s="18">
        <v>0</v>
      </c>
      <c r="I79" s="18">
        <v>1</v>
      </c>
      <c r="J79" s="8">
        <v>0</v>
      </c>
    </row>
    <row r="80" spans="1:10" ht="15">
      <c r="A80" s="10" t="s">
        <v>85</v>
      </c>
      <c r="B80" s="26">
        <f>SUM(C80:J80)</f>
        <v>13239</v>
      </c>
      <c r="C80" s="22">
        <v>590</v>
      </c>
      <c r="D80" s="18">
        <v>12426</v>
      </c>
      <c r="E80" s="18">
        <v>15</v>
      </c>
      <c r="F80" s="18">
        <v>49</v>
      </c>
      <c r="G80" s="18">
        <v>66</v>
      </c>
      <c r="H80" s="18">
        <v>85</v>
      </c>
      <c r="I80" s="18">
        <v>5</v>
      </c>
      <c r="J80" s="8">
        <v>3</v>
      </c>
    </row>
    <row r="81" spans="1:10" ht="15">
      <c r="A81" s="10" t="s">
        <v>86</v>
      </c>
      <c r="B81" s="26">
        <f>SUM(C81:J81)</f>
        <v>34833</v>
      </c>
      <c r="C81" s="22">
        <v>25015</v>
      </c>
      <c r="D81" s="18">
        <v>9799</v>
      </c>
      <c r="E81" s="18">
        <v>4</v>
      </c>
      <c r="F81" s="18">
        <v>0</v>
      </c>
      <c r="G81" s="18">
        <v>5</v>
      </c>
      <c r="H81" s="18">
        <v>10</v>
      </c>
      <c r="I81" s="18">
        <v>0</v>
      </c>
      <c r="J81" s="8">
        <v>0</v>
      </c>
    </row>
    <row r="82" spans="1:10" ht="15">
      <c r="A82" s="10" t="s">
        <v>87</v>
      </c>
      <c r="B82" s="26">
        <f>SUM(C82:J82)</f>
        <v>16135</v>
      </c>
      <c r="C82" s="22">
        <v>2409</v>
      </c>
      <c r="D82" s="18">
        <v>13702</v>
      </c>
      <c r="E82" s="18">
        <v>0</v>
      </c>
      <c r="F82" s="18">
        <v>1</v>
      </c>
      <c r="G82" s="18">
        <v>0</v>
      </c>
      <c r="H82" s="18">
        <v>23</v>
      </c>
      <c r="I82" s="18">
        <v>0</v>
      </c>
      <c r="J82" s="8">
        <v>0</v>
      </c>
    </row>
    <row r="83" spans="1:10" ht="15">
      <c r="A83" s="10" t="s">
        <v>88</v>
      </c>
      <c r="B83" s="26">
        <f>SUM(C83:J83)</f>
        <v>20336</v>
      </c>
      <c r="C83" s="22">
        <v>886</v>
      </c>
      <c r="D83" s="18">
        <v>19410</v>
      </c>
      <c r="E83" s="18">
        <v>6</v>
      </c>
      <c r="F83" s="18">
        <v>16</v>
      </c>
      <c r="G83" s="18">
        <v>13</v>
      </c>
      <c r="H83" s="18">
        <v>1</v>
      </c>
      <c r="I83" s="18">
        <v>4</v>
      </c>
      <c r="J83" s="8">
        <v>0</v>
      </c>
    </row>
    <row r="84" spans="1:10" ht="15">
      <c r="A84" s="10" t="s">
        <v>89</v>
      </c>
      <c r="B84" s="26">
        <f>SUM(C84:G84)</f>
        <v>9961</v>
      </c>
      <c r="C84" s="22">
        <v>48</v>
      </c>
      <c r="D84" s="18">
        <v>9903</v>
      </c>
      <c r="E84" s="18">
        <v>3</v>
      </c>
      <c r="F84" s="18">
        <v>7</v>
      </c>
      <c r="G84" s="18">
        <v>0</v>
      </c>
      <c r="H84" s="18">
        <v>0</v>
      </c>
      <c r="I84" s="18">
        <v>0</v>
      </c>
      <c r="J84" s="8">
        <v>0</v>
      </c>
    </row>
    <row r="85" spans="1:10" ht="15">
      <c r="A85" s="10" t="s">
        <v>90</v>
      </c>
      <c r="B85" s="26">
        <f>SUM(C85:H85)</f>
        <v>42565</v>
      </c>
      <c r="C85" s="22">
        <v>20371</v>
      </c>
      <c r="D85" s="18">
        <v>22122</v>
      </c>
      <c r="E85" s="18">
        <v>8</v>
      </c>
      <c r="F85" s="18">
        <v>2</v>
      </c>
      <c r="G85" s="18">
        <v>0</v>
      </c>
      <c r="H85" s="18">
        <v>62</v>
      </c>
      <c r="I85" s="18">
        <v>0</v>
      </c>
      <c r="J85" s="8">
        <v>0</v>
      </c>
    </row>
    <row r="86" spans="1:10" ht="15">
      <c r="A86" s="10" t="s">
        <v>91</v>
      </c>
      <c r="B86" s="26">
        <f>SUM(C86:J86)</f>
        <v>41945</v>
      </c>
      <c r="C86" s="22">
        <v>22120</v>
      </c>
      <c r="D86" s="18">
        <v>19811</v>
      </c>
      <c r="E86" s="18">
        <v>2</v>
      </c>
      <c r="F86" s="18">
        <v>0</v>
      </c>
      <c r="G86" s="18">
        <v>6</v>
      </c>
      <c r="H86" s="18">
        <v>6</v>
      </c>
      <c r="I86" s="18">
        <v>0</v>
      </c>
      <c r="J86" s="8">
        <v>0</v>
      </c>
    </row>
    <row r="87" spans="1:10" ht="15">
      <c r="A87" s="10" t="s">
        <v>92</v>
      </c>
      <c r="B87" s="26">
        <f>SUM(C87:J87)</f>
        <v>19390</v>
      </c>
      <c r="C87" s="22">
        <v>534</v>
      </c>
      <c r="D87" s="18">
        <v>18839</v>
      </c>
      <c r="E87" s="18">
        <v>2</v>
      </c>
      <c r="F87" s="18">
        <v>4</v>
      </c>
      <c r="G87" s="18">
        <v>10</v>
      </c>
      <c r="H87" s="18">
        <v>0</v>
      </c>
      <c r="I87" s="18">
        <v>0</v>
      </c>
      <c r="J87" s="8">
        <v>1</v>
      </c>
    </row>
    <row r="88" spans="1:10" ht="15">
      <c r="A88" s="10" t="s">
        <v>93</v>
      </c>
      <c r="B88" s="26">
        <f>SUM(C88:J88)</f>
        <v>13306</v>
      </c>
      <c r="C88" s="22">
        <v>346</v>
      </c>
      <c r="D88" s="18">
        <v>12923</v>
      </c>
      <c r="E88" s="18">
        <v>0</v>
      </c>
      <c r="F88" s="18">
        <v>23</v>
      </c>
      <c r="G88" s="18">
        <v>0</v>
      </c>
      <c r="H88" s="18">
        <v>11</v>
      </c>
      <c r="I88" s="18">
        <v>0</v>
      </c>
      <c r="J88" s="8">
        <v>3</v>
      </c>
    </row>
    <row r="89" spans="1:10" ht="15">
      <c r="A89" s="10" t="s">
        <v>94</v>
      </c>
      <c r="B89" s="26">
        <f>SUM(C89:J89)</f>
        <v>6747</v>
      </c>
      <c r="C89" s="22">
        <v>77</v>
      </c>
      <c r="D89" s="18">
        <v>6667</v>
      </c>
      <c r="E89" s="18">
        <v>1</v>
      </c>
      <c r="F89" s="18">
        <v>2</v>
      </c>
      <c r="G89" s="18">
        <v>0</v>
      </c>
      <c r="H89" s="18">
        <v>0</v>
      </c>
      <c r="I89" s="18">
        <v>0</v>
      </c>
      <c r="J89" s="8">
        <v>0</v>
      </c>
    </row>
    <row r="90" spans="1:10" ht="15" customHeight="1">
      <c r="A90" s="11" t="s">
        <v>23</v>
      </c>
      <c r="B90" s="25">
        <f aca="true" t="shared" si="11" ref="B90:J90">SUM(B91:B98)</f>
        <v>260089</v>
      </c>
      <c r="C90" s="21">
        <f t="shared" si="11"/>
        <v>67250</v>
      </c>
      <c r="D90" s="17">
        <f t="shared" si="11"/>
        <v>182793</v>
      </c>
      <c r="E90" s="17">
        <f t="shared" si="11"/>
        <v>2443</v>
      </c>
      <c r="F90" s="17">
        <f t="shared" si="11"/>
        <v>5169</v>
      </c>
      <c r="G90" s="17">
        <f t="shared" si="11"/>
        <v>417</v>
      </c>
      <c r="H90" s="17">
        <f t="shared" si="11"/>
        <v>1976</v>
      </c>
      <c r="I90" s="17">
        <f t="shared" si="11"/>
        <v>27</v>
      </c>
      <c r="J90" s="5">
        <f t="shared" si="11"/>
        <v>14</v>
      </c>
    </row>
    <row r="91" spans="1:10" ht="15">
      <c r="A91" s="10" t="s">
        <v>95</v>
      </c>
      <c r="B91" s="26">
        <f>SUM(C91:J91)</f>
        <v>10623</v>
      </c>
      <c r="C91" s="22">
        <v>1289</v>
      </c>
      <c r="D91" s="18">
        <v>8090</v>
      </c>
      <c r="E91" s="18">
        <v>75</v>
      </c>
      <c r="F91" s="18">
        <v>357</v>
      </c>
      <c r="G91" s="18">
        <v>163</v>
      </c>
      <c r="H91" s="18">
        <v>648</v>
      </c>
      <c r="I91" s="18">
        <v>0</v>
      </c>
      <c r="J91" s="8">
        <v>1</v>
      </c>
    </row>
    <row r="92" spans="1:10" ht="15">
      <c r="A92" s="10" t="s">
        <v>96</v>
      </c>
      <c r="B92" s="26">
        <f>SUM(C92:H92)</f>
        <v>7040</v>
      </c>
      <c r="C92" s="22">
        <v>857</v>
      </c>
      <c r="D92" s="18">
        <v>5611</v>
      </c>
      <c r="E92" s="18">
        <v>10</v>
      </c>
      <c r="F92" s="18">
        <v>126</v>
      </c>
      <c r="G92" s="18">
        <v>96</v>
      </c>
      <c r="H92" s="18">
        <v>340</v>
      </c>
      <c r="I92" s="18">
        <v>0</v>
      </c>
      <c r="J92" s="8">
        <v>0</v>
      </c>
    </row>
    <row r="93" spans="1:10" ht="15">
      <c r="A93" s="10" t="s">
        <v>97</v>
      </c>
      <c r="B93" s="26">
        <f aca="true" t="shared" si="12" ref="B93:B99">SUM(C93:J93)</f>
        <v>46112</v>
      </c>
      <c r="C93" s="22">
        <v>4447</v>
      </c>
      <c r="D93" s="18">
        <v>39753</v>
      </c>
      <c r="E93" s="18">
        <v>1582</v>
      </c>
      <c r="F93" s="18">
        <v>262</v>
      </c>
      <c r="G93" s="18">
        <v>14</v>
      </c>
      <c r="H93" s="18">
        <v>45</v>
      </c>
      <c r="I93" s="18">
        <v>9</v>
      </c>
      <c r="J93" s="8">
        <v>0</v>
      </c>
    </row>
    <row r="94" spans="1:10" ht="15">
      <c r="A94" s="10" t="s">
        <v>98</v>
      </c>
      <c r="B94" s="26">
        <f t="shared" si="12"/>
        <v>33724</v>
      </c>
      <c r="C94" s="22">
        <v>10974</v>
      </c>
      <c r="D94" s="18">
        <v>20338</v>
      </c>
      <c r="E94" s="18">
        <v>14</v>
      </c>
      <c r="F94" s="18">
        <v>2093</v>
      </c>
      <c r="G94" s="18">
        <v>2</v>
      </c>
      <c r="H94" s="18">
        <v>280</v>
      </c>
      <c r="I94" s="18">
        <v>15</v>
      </c>
      <c r="J94" s="8">
        <v>8</v>
      </c>
    </row>
    <row r="95" spans="1:10" ht="15">
      <c r="A95" s="10" t="s">
        <v>99</v>
      </c>
      <c r="B95" s="26">
        <f t="shared" si="12"/>
        <v>50602</v>
      </c>
      <c r="C95" s="22">
        <v>12269</v>
      </c>
      <c r="D95" s="18">
        <v>37767</v>
      </c>
      <c r="E95" s="18">
        <v>201</v>
      </c>
      <c r="F95" s="18">
        <v>70</v>
      </c>
      <c r="G95" s="18">
        <v>28</v>
      </c>
      <c r="H95" s="18">
        <v>265</v>
      </c>
      <c r="I95" s="18">
        <v>1</v>
      </c>
      <c r="J95" s="8">
        <v>1</v>
      </c>
    </row>
    <row r="96" spans="1:10" ht="15">
      <c r="A96" s="10" t="s">
        <v>100</v>
      </c>
      <c r="B96" s="26">
        <f t="shared" si="12"/>
        <v>27402</v>
      </c>
      <c r="C96" s="22">
        <v>7377</v>
      </c>
      <c r="D96" s="18">
        <v>19241</v>
      </c>
      <c r="E96" s="18">
        <v>489</v>
      </c>
      <c r="F96" s="18">
        <v>241</v>
      </c>
      <c r="G96" s="18">
        <v>3</v>
      </c>
      <c r="H96" s="18">
        <v>49</v>
      </c>
      <c r="I96" s="18">
        <v>1</v>
      </c>
      <c r="J96" s="8">
        <v>1</v>
      </c>
    </row>
    <row r="97" spans="1:10" ht="15">
      <c r="A97" s="10" t="s">
        <v>101</v>
      </c>
      <c r="B97" s="26">
        <f t="shared" si="12"/>
        <v>36563</v>
      </c>
      <c r="C97" s="22">
        <v>18540</v>
      </c>
      <c r="D97" s="18">
        <v>16472</v>
      </c>
      <c r="E97" s="18">
        <v>52</v>
      </c>
      <c r="F97" s="18">
        <v>1190</v>
      </c>
      <c r="G97" s="18">
        <v>22</v>
      </c>
      <c r="H97" s="18">
        <v>286</v>
      </c>
      <c r="I97" s="18">
        <v>0</v>
      </c>
      <c r="J97" s="8">
        <v>1</v>
      </c>
    </row>
    <row r="98" spans="1:10" ht="15">
      <c r="A98" s="10" t="s">
        <v>102</v>
      </c>
      <c r="B98" s="26">
        <f t="shared" si="12"/>
        <v>48023</v>
      </c>
      <c r="C98" s="22">
        <v>11497</v>
      </c>
      <c r="D98" s="18">
        <v>35521</v>
      </c>
      <c r="E98" s="18">
        <v>20</v>
      </c>
      <c r="F98" s="18">
        <v>830</v>
      </c>
      <c r="G98" s="18">
        <v>89</v>
      </c>
      <c r="H98" s="18">
        <v>63</v>
      </c>
      <c r="I98" s="18">
        <v>1</v>
      </c>
      <c r="J98" s="8">
        <v>2</v>
      </c>
    </row>
    <row r="99" spans="1:10" s="3" customFormat="1" ht="15.75">
      <c r="A99" s="11" t="s">
        <v>103</v>
      </c>
      <c r="B99" s="25">
        <f t="shared" si="12"/>
        <v>18528</v>
      </c>
      <c r="C99" s="21">
        <v>7473</v>
      </c>
      <c r="D99" s="17">
        <v>9653</v>
      </c>
      <c r="E99" s="17">
        <v>33</v>
      </c>
      <c r="F99" s="17">
        <v>684</v>
      </c>
      <c r="G99" s="17">
        <v>48</v>
      </c>
      <c r="H99" s="17">
        <v>617</v>
      </c>
      <c r="I99" s="17">
        <v>15</v>
      </c>
      <c r="J99" s="5">
        <v>5</v>
      </c>
    </row>
    <row r="100" spans="1:10" ht="15" customHeight="1">
      <c r="A100" s="11" t="s">
        <v>24</v>
      </c>
      <c r="B100" s="25">
        <f aca="true" t="shared" si="13" ref="B100:J100">SUM(B101:B115)</f>
        <v>389098</v>
      </c>
      <c r="C100" s="21">
        <f t="shared" si="13"/>
        <v>182635</v>
      </c>
      <c r="D100" s="17">
        <f t="shared" si="13"/>
        <v>165212</v>
      </c>
      <c r="E100" s="17">
        <f t="shared" si="13"/>
        <v>5635</v>
      </c>
      <c r="F100" s="17">
        <f t="shared" si="13"/>
        <v>31921</v>
      </c>
      <c r="G100" s="17">
        <f t="shared" si="13"/>
        <v>262</v>
      </c>
      <c r="H100" s="17">
        <f t="shared" si="13"/>
        <v>2503</v>
      </c>
      <c r="I100" s="17">
        <f t="shared" si="13"/>
        <v>904</v>
      </c>
      <c r="J100" s="5">
        <f t="shared" si="13"/>
        <v>26</v>
      </c>
    </row>
    <row r="101" spans="1:10" ht="15">
      <c r="A101" s="10" t="s">
        <v>104</v>
      </c>
      <c r="B101" s="26">
        <f aca="true" t="shared" si="14" ref="B101:B112">SUM(C101:J101)</f>
        <v>10160</v>
      </c>
      <c r="C101" s="22">
        <v>1113</v>
      </c>
      <c r="D101" s="18">
        <v>7653</v>
      </c>
      <c r="E101" s="18">
        <v>29</v>
      </c>
      <c r="F101" s="18">
        <v>592</v>
      </c>
      <c r="G101" s="18">
        <v>21</v>
      </c>
      <c r="H101" s="18">
        <v>748</v>
      </c>
      <c r="I101" s="18">
        <v>0</v>
      </c>
      <c r="J101" s="8">
        <v>4</v>
      </c>
    </row>
    <row r="102" spans="1:10" ht="15">
      <c r="A102" s="10" t="s">
        <v>105</v>
      </c>
      <c r="B102" s="26">
        <f t="shared" si="14"/>
        <v>10242</v>
      </c>
      <c r="C102" s="22">
        <v>1702</v>
      </c>
      <c r="D102" s="18">
        <v>7811</v>
      </c>
      <c r="E102" s="18">
        <v>68</v>
      </c>
      <c r="F102" s="18">
        <v>199</v>
      </c>
      <c r="G102" s="18">
        <v>6</v>
      </c>
      <c r="H102" s="18">
        <v>456</v>
      </c>
      <c r="I102" s="18">
        <v>0</v>
      </c>
      <c r="J102" s="8">
        <v>0</v>
      </c>
    </row>
    <row r="103" spans="1:10" ht="15">
      <c r="A103" s="10" t="s">
        <v>106</v>
      </c>
      <c r="B103" s="26">
        <f t="shared" si="14"/>
        <v>11843</v>
      </c>
      <c r="C103" s="22">
        <v>5099</v>
      </c>
      <c r="D103" s="18">
        <v>5695</v>
      </c>
      <c r="E103" s="18">
        <v>625</v>
      </c>
      <c r="F103" s="18">
        <v>188</v>
      </c>
      <c r="G103" s="18">
        <v>21</v>
      </c>
      <c r="H103" s="18">
        <v>141</v>
      </c>
      <c r="I103" s="18">
        <v>73</v>
      </c>
      <c r="J103" s="8">
        <v>1</v>
      </c>
    </row>
    <row r="104" spans="1:10" ht="15">
      <c r="A104" s="10" t="s">
        <v>107</v>
      </c>
      <c r="B104" s="26">
        <f t="shared" si="14"/>
        <v>5115</v>
      </c>
      <c r="C104" s="22">
        <v>1028</v>
      </c>
      <c r="D104" s="18">
        <v>3745</v>
      </c>
      <c r="E104" s="18">
        <v>6</v>
      </c>
      <c r="F104" s="18">
        <v>179</v>
      </c>
      <c r="G104" s="18">
        <v>151</v>
      </c>
      <c r="H104" s="18">
        <v>6</v>
      </c>
      <c r="I104" s="18">
        <v>0</v>
      </c>
      <c r="J104" s="8">
        <v>0</v>
      </c>
    </row>
    <row r="105" spans="1:10" ht="30">
      <c r="A105" s="10" t="s">
        <v>108</v>
      </c>
      <c r="B105" s="26">
        <f t="shared" si="14"/>
        <v>5907</v>
      </c>
      <c r="C105" s="22">
        <v>3307</v>
      </c>
      <c r="D105" s="18">
        <v>2564</v>
      </c>
      <c r="E105" s="18">
        <v>3</v>
      </c>
      <c r="F105" s="18">
        <v>32</v>
      </c>
      <c r="G105" s="18">
        <v>1</v>
      </c>
      <c r="H105" s="18">
        <v>0</v>
      </c>
      <c r="I105" s="18">
        <v>0</v>
      </c>
      <c r="J105" s="8">
        <v>0</v>
      </c>
    </row>
    <row r="106" spans="1:10" ht="15">
      <c r="A106" s="10" t="s">
        <v>109</v>
      </c>
      <c r="B106" s="26">
        <f t="shared" si="14"/>
        <v>31982</v>
      </c>
      <c r="C106" s="22">
        <v>4361</v>
      </c>
      <c r="D106" s="18">
        <v>25432</v>
      </c>
      <c r="E106" s="18">
        <v>119</v>
      </c>
      <c r="F106" s="18">
        <v>1964</v>
      </c>
      <c r="G106" s="18">
        <v>4</v>
      </c>
      <c r="H106" s="18">
        <v>77</v>
      </c>
      <c r="I106" s="18">
        <v>18</v>
      </c>
      <c r="J106" s="8">
        <v>7</v>
      </c>
    </row>
    <row r="107" spans="1:10" ht="15">
      <c r="A107" s="10" t="s">
        <v>110</v>
      </c>
      <c r="B107" s="26">
        <f t="shared" si="14"/>
        <v>31930</v>
      </c>
      <c r="C107" s="22">
        <v>13502</v>
      </c>
      <c r="D107" s="18">
        <v>14894</v>
      </c>
      <c r="E107" s="18">
        <v>1641</v>
      </c>
      <c r="F107" s="18">
        <v>1806</v>
      </c>
      <c r="G107" s="18">
        <v>15</v>
      </c>
      <c r="H107" s="18">
        <v>30</v>
      </c>
      <c r="I107" s="18">
        <v>41</v>
      </c>
      <c r="J107" s="8">
        <v>1</v>
      </c>
    </row>
    <row r="108" spans="1:10" ht="15">
      <c r="A108" s="10" t="s">
        <v>111</v>
      </c>
      <c r="B108" s="26">
        <f t="shared" si="14"/>
        <v>32691</v>
      </c>
      <c r="C108" s="22">
        <v>2036</v>
      </c>
      <c r="D108" s="18">
        <v>29836</v>
      </c>
      <c r="E108" s="18">
        <v>259</v>
      </c>
      <c r="F108" s="18">
        <v>387</v>
      </c>
      <c r="G108" s="18">
        <v>11</v>
      </c>
      <c r="H108" s="18">
        <v>141</v>
      </c>
      <c r="I108" s="18">
        <v>12</v>
      </c>
      <c r="J108" s="8">
        <v>9</v>
      </c>
    </row>
    <row r="109" spans="1:10" ht="15">
      <c r="A109" s="10" t="s">
        <v>112</v>
      </c>
      <c r="B109" s="26">
        <f t="shared" si="14"/>
        <v>30597</v>
      </c>
      <c r="C109" s="22">
        <v>24401</v>
      </c>
      <c r="D109" s="18">
        <v>1302</v>
      </c>
      <c r="E109" s="18">
        <v>13</v>
      </c>
      <c r="F109" s="18">
        <v>4773</v>
      </c>
      <c r="G109" s="18">
        <v>5</v>
      </c>
      <c r="H109" s="18">
        <v>8</v>
      </c>
      <c r="I109" s="18">
        <v>95</v>
      </c>
      <c r="J109" s="8">
        <v>0</v>
      </c>
    </row>
    <row r="110" spans="1:10" ht="15">
      <c r="A110" s="10" t="s">
        <v>113</v>
      </c>
      <c r="B110" s="26">
        <f t="shared" si="14"/>
        <v>28333</v>
      </c>
      <c r="C110" s="22">
        <v>12214</v>
      </c>
      <c r="D110" s="18">
        <v>11438</v>
      </c>
      <c r="E110" s="18">
        <v>123</v>
      </c>
      <c r="F110" s="18">
        <v>4070</v>
      </c>
      <c r="G110" s="18">
        <v>5</v>
      </c>
      <c r="H110" s="18">
        <v>306</v>
      </c>
      <c r="I110" s="18">
        <v>177</v>
      </c>
      <c r="J110" s="8">
        <v>0</v>
      </c>
    </row>
    <row r="111" spans="1:10" ht="15">
      <c r="A111" s="10" t="s">
        <v>114</v>
      </c>
      <c r="B111" s="26">
        <f t="shared" si="14"/>
        <v>24424</v>
      </c>
      <c r="C111" s="22">
        <v>18237</v>
      </c>
      <c r="D111" s="18">
        <v>5639</v>
      </c>
      <c r="E111" s="18">
        <v>12</v>
      </c>
      <c r="F111" s="18">
        <v>464</v>
      </c>
      <c r="G111" s="18">
        <v>8</v>
      </c>
      <c r="H111" s="18">
        <v>14</v>
      </c>
      <c r="I111" s="18">
        <v>50</v>
      </c>
      <c r="J111" s="8">
        <v>0</v>
      </c>
    </row>
    <row r="112" spans="1:10" ht="15">
      <c r="A112" s="10" t="s">
        <v>115</v>
      </c>
      <c r="B112" s="26">
        <f t="shared" si="14"/>
        <v>31093</v>
      </c>
      <c r="C112" s="22">
        <v>26959</v>
      </c>
      <c r="D112" s="18">
        <v>3531</v>
      </c>
      <c r="E112" s="18">
        <v>128</v>
      </c>
      <c r="F112" s="18">
        <v>400</v>
      </c>
      <c r="G112" s="18">
        <v>2</v>
      </c>
      <c r="H112" s="18">
        <v>33</v>
      </c>
      <c r="I112" s="18">
        <v>36</v>
      </c>
      <c r="J112" s="8">
        <v>4</v>
      </c>
    </row>
    <row r="113" spans="1:10" ht="15">
      <c r="A113" s="10" t="s">
        <v>116</v>
      </c>
      <c r="B113" s="26">
        <f>SUM(C113:I113)</f>
        <v>53150</v>
      </c>
      <c r="C113" s="22">
        <v>27899</v>
      </c>
      <c r="D113" s="18">
        <v>24151</v>
      </c>
      <c r="E113" s="18">
        <v>34</v>
      </c>
      <c r="F113" s="18">
        <v>613</v>
      </c>
      <c r="G113" s="18">
        <v>7</v>
      </c>
      <c r="H113" s="18">
        <v>349</v>
      </c>
      <c r="I113" s="18">
        <v>97</v>
      </c>
      <c r="J113" s="8">
        <v>0</v>
      </c>
    </row>
    <row r="114" spans="1:10" ht="15">
      <c r="A114" s="10" t="s">
        <v>117</v>
      </c>
      <c r="B114" s="26">
        <f>SUM(C114:J114)</f>
        <v>49194</v>
      </c>
      <c r="C114" s="22">
        <v>26290</v>
      </c>
      <c r="D114" s="18">
        <v>7754</v>
      </c>
      <c r="E114" s="18">
        <v>12</v>
      </c>
      <c r="F114" s="18">
        <v>14775</v>
      </c>
      <c r="G114" s="18">
        <v>0</v>
      </c>
      <c r="H114" s="18">
        <v>118</v>
      </c>
      <c r="I114" s="18">
        <v>245</v>
      </c>
      <c r="J114" s="8">
        <v>0</v>
      </c>
    </row>
    <row r="115" spans="1:10" ht="15">
      <c r="A115" s="10" t="s">
        <v>118</v>
      </c>
      <c r="B115" s="26">
        <f>SUM(C115:J115)</f>
        <v>32437</v>
      </c>
      <c r="C115" s="22">
        <v>14487</v>
      </c>
      <c r="D115" s="18">
        <v>13767</v>
      </c>
      <c r="E115" s="18">
        <v>2563</v>
      </c>
      <c r="F115" s="18">
        <v>1479</v>
      </c>
      <c r="G115" s="18">
        <v>5</v>
      </c>
      <c r="H115" s="18">
        <v>76</v>
      </c>
      <c r="I115" s="18">
        <v>60</v>
      </c>
      <c r="J115" s="8">
        <v>0</v>
      </c>
    </row>
    <row r="116" spans="1:10" ht="15" customHeight="1">
      <c r="A116" s="11" t="s">
        <v>125</v>
      </c>
      <c r="B116" s="25">
        <f aca="true" t="shared" si="15" ref="B116:J116">SUM(B117:B118)</f>
        <v>96892</v>
      </c>
      <c r="C116" s="21">
        <f t="shared" si="15"/>
        <v>924</v>
      </c>
      <c r="D116" s="17">
        <f t="shared" si="15"/>
        <v>94628</v>
      </c>
      <c r="E116" s="17">
        <f t="shared" si="15"/>
        <v>26</v>
      </c>
      <c r="F116" s="17">
        <f t="shared" si="15"/>
        <v>485</v>
      </c>
      <c r="G116" s="17">
        <f t="shared" si="15"/>
        <v>73</v>
      </c>
      <c r="H116" s="17">
        <f t="shared" si="15"/>
        <v>756</v>
      </c>
      <c r="I116" s="17">
        <f t="shared" si="15"/>
        <v>0</v>
      </c>
      <c r="J116" s="5">
        <f t="shared" si="15"/>
        <v>0</v>
      </c>
    </row>
    <row r="117" spans="1:10" ht="15">
      <c r="A117" s="10" t="s">
        <v>119</v>
      </c>
      <c r="B117" s="26">
        <f>SUM(C117:H117)</f>
        <v>48049</v>
      </c>
      <c r="C117" s="22">
        <v>106</v>
      </c>
      <c r="D117" s="18">
        <v>47404</v>
      </c>
      <c r="E117" s="18">
        <v>10</v>
      </c>
      <c r="F117" s="18">
        <v>407</v>
      </c>
      <c r="G117" s="18">
        <v>4</v>
      </c>
      <c r="H117" s="18">
        <v>118</v>
      </c>
      <c r="I117" s="18">
        <v>0</v>
      </c>
      <c r="J117" s="8">
        <v>0</v>
      </c>
    </row>
    <row r="118" spans="1:10" ht="15">
      <c r="A118" s="10" t="s">
        <v>120</v>
      </c>
      <c r="B118" s="26">
        <f>SUM(C118:J118)</f>
        <v>48843</v>
      </c>
      <c r="C118" s="22">
        <v>818</v>
      </c>
      <c r="D118" s="18">
        <v>47224</v>
      </c>
      <c r="E118" s="18">
        <v>16</v>
      </c>
      <c r="F118" s="18">
        <v>78</v>
      </c>
      <c r="G118" s="18">
        <v>69</v>
      </c>
      <c r="H118" s="18">
        <v>638</v>
      </c>
      <c r="I118" s="18">
        <v>0</v>
      </c>
      <c r="J118" s="8">
        <v>0</v>
      </c>
    </row>
    <row r="119" spans="1:10" ht="15.75">
      <c r="A119" s="11" t="s">
        <v>25</v>
      </c>
      <c r="B119" s="26"/>
      <c r="C119" s="22"/>
      <c r="D119" s="18"/>
      <c r="E119" s="18"/>
      <c r="F119" s="18"/>
      <c r="G119" s="18"/>
      <c r="H119" s="18"/>
      <c r="I119" s="18"/>
      <c r="J119" s="8"/>
    </row>
    <row r="120" spans="1:10" ht="15" customHeight="1">
      <c r="A120" s="11" t="s">
        <v>26</v>
      </c>
      <c r="B120" s="25">
        <f aca="true" t="shared" si="16" ref="B120:J120">SUM(B121:B122)</f>
        <v>28618</v>
      </c>
      <c r="C120" s="21">
        <f t="shared" si="16"/>
        <v>22</v>
      </c>
      <c r="D120" s="17">
        <f t="shared" si="16"/>
        <v>28575</v>
      </c>
      <c r="E120" s="17">
        <f t="shared" si="16"/>
        <v>10</v>
      </c>
      <c r="F120" s="17">
        <f t="shared" si="16"/>
        <v>4</v>
      </c>
      <c r="G120" s="17">
        <f t="shared" si="16"/>
        <v>0</v>
      </c>
      <c r="H120" s="17">
        <f t="shared" si="16"/>
        <v>0</v>
      </c>
      <c r="I120" s="17">
        <f t="shared" si="16"/>
        <v>0</v>
      </c>
      <c r="J120" s="5">
        <f t="shared" si="16"/>
        <v>7</v>
      </c>
    </row>
    <row r="121" spans="1:10" ht="15">
      <c r="A121" s="10" t="s">
        <v>121</v>
      </c>
      <c r="B121" s="26">
        <f>SUM(C121:J121)</f>
        <v>20842</v>
      </c>
      <c r="C121" s="22">
        <v>21</v>
      </c>
      <c r="D121" s="18">
        <v>20809</v>
      </c>
      <c r="E121" s="18">
        <v>1</v>
      </c>
      <c r="F121" s="18">
        <v>4</v>
      </c>
      <c r="G121" s="18">
        <v>0</v>
      </c>
      <c r="H121" s="18">
        <v>0</v>
      </c>
      <c r="I121" s="18">
        <v>0</v>
      </c>
      <c r="J121" s="8">
        <v>7</v>
      </c>
    </row>
    <row r="122" spans="1:10" ht="15">
      <c r="A122" s="12" t="s">
        <v>122</v>
      </c>
      <c r="B122" s="26">
        <f>SUM(C122:E122)</f>
        <v>7776</v>
      </c>
      <c r="C122" s="22">
        <v>1</v>
      </c>
      <c r="D122" s="18">
        <v>7766</v>
      </c>
      <c r="E122" s="18">
        <v>9</v>
      </c>
      <c r="F122" s="18">
        <v>0</v>
      </c>
      <c r="G122" s="18">
        <v>0</v>
      </c>
      <c r="H122" s="18">
        <v>0</v>
      </c>
      <c r="I122" s="18">
        <v>0</v>
      </c>
      <c r="J122" s="8">
        <v>0</v>
      </c>
    </row>
    <row r="123" spans="1:10" s="6" customFormat="1" ht="15.75">
      <c r="A123" s="27" t="s">
        <v>4</v>
      </c>
      <c r="B123" s="28">
        <v>2739888</v>
      </c>
      <c r="C123" s="29">
        <v>658769</v>
      </c>
      <c r="D123" s="30">
        <v>1992519</v>
      </c>
      <c r="E123" s="30">
        <v>16226</v>
      </c>
      <c r="F123" s="30">
        <v>47990</v>
      </c>
      <c r="G123" s="30">
        <v>2537</v>
      </c>
      <c r="H123" s="30">
        <v>20562</v>
      </c>
      <c r="I123" s="30">
        <v>1096</v>
      </c>
      <c r="J123" s="31">
        <v>189</v>
      </c>
    </row>
    <row r="124" spans="1:10" ht="15">
      <c r="A124" s="10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="2" customFormat="1" ht="15">
      <c r="A127" s="2" t="s">
        <v>13</v>
      </c>
    </row>
    <row r="128" s="2" customFormat="1" ht="15"/>
    <row r="129" s="2" customFormat="1" ht="15">
      <c r="A129" s="2" t="s">
        <v>14</v>
      </c>
    </row>
  </sheetData>
  <printOptions/>
  <pageMargins left="0.4724409448818898" right="0.3937007874015748" top="0.36" bottom="0.47" header="0.29" footer="0.4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Suedost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</dc:creator>
  <cp:keywords/>
  <dc:description/>
  <cp:lastModifiedBy>pezo</cp:lastModifiedBy>
  <cp:lastPrinted>2005-05-19T16:23:30Z</cp:lastPrinted>
  <dcterms:created xsi:type="dcterms:W3CDTF">2005-04-22T12:28:38Z</dcterms:created>
  <dcterms:modified xsi:type="dcterms:W3CDTF">2005-05-19T16:23:36Z</dcterms:modified>
  <cp:category/>
  <cp:version/>
  <cp:contentType/>
  <cp:contentStatus/>
</cp:coreProperties>
</file>