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410" windowWidth="15480" windowHeight="57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'Tabelle1'!$12:$12</definedName>
  </definedNames>
  <calcPr fullCalcOnLoad="1"/>
</workbook>
</file>

<file path=xl/sharedStrings.xml><?xml version="1.0" encoding="utf-8"?>
<sst xmlns="http://schemas.openxmlformats.org/spreadsheetml/2006/main" count="53" uniqueCount="52">
  <si>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</si>
  <si>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</si>
  <si>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</si>
  <si>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t>Abkürzungen: R.-k. = Römisch-katholisch; Konfl. u. Unb. = Konfessionslose und Unbekannte</t>
  </si>
  <si>
    <r>
      <t xml:space="preserve">Land: </t>
    </r>
    <r>
      <rPr>
        <sz val="12"/>
        <rFont val="Arial"/>
        <family val="2"/>
      </rPr>
      <t>Jugoslawien / Montenegro</t>
    </r>
  </si>
  <si>
    <r>
      <t xml:space="preserve">Code: </t>
    </r>
    <r>
      <rPr>
        <sz val="12"/>
        <rFont val="Arial"/>
        <family val="2"/>
      </rPr>
      <t>59002170, 59002560, 85002170, 85002560</t>
    </r>
  </si>
  <si>
    <t>Insgesamt</t>
  </si>
  <si>
    <t>Orthodoxe</t>
  </si>
  <si>
    <t>R.-k.</t>
  </si>
  <si>
    <t>Unierte*</t>
  </si>
  <si>
    <t>Evangelische</t>
  </si>
  <si>
    <t>Muslime</t>
  </si>
  <si>
    <t>Israeliten</t>
  </si>
  <si>
    <t>Andere</t>
  </si>
  <si>
    <t>Konfl. u. Unb.</t>
  </si>
  <si>
    <t>* im Original: Griechisch-katholisch</t>
  </si>
  <si>
    <t>Quelle: Definitivni rezultati popisa stanovništva od 31 januara 1921 god. Sarajevo, 1932.</t>
  </si>
  <si>
    <t>Kreis Andrijevica</t>
  </si>
  <si>
    <t>Gemeinde Andrijevica</t>
  </si>
  <si>
    <t>Bezirk Andrijevica</t>
  </si>
  <si>
    <t>Bezirk Kralje</t>
  </si>
  <si>
    <t>Bezirk Mateševo</t>
  </si>
  <si>
    <t>Bezirk Plav-Gusinje</t>
  </si>
  <si>
    <t>Kreis Bar</t>
  </si>
  <si>
    <t>Gemeinde Bar</t>
  </si>
  <si>
    <t>Bezirk Bar</t>
  </si>
  <si>
    <t>Bezirk Bojana</t>
  </si>
  <si>
    <t>Bezirk Krajina</t>
  </si>
  <si>
    <t>Bezirk Ulcinj</t>
  </si>
  <si>
    <t>Bezirk Crmnica</t>
  </si>
  <si>
    <t>Kreis Kolašin</t>
  </si>
  <si>
    <t>Gemeinde Kolašin</t>
  </si>
  <si>
    <t>Bezirk Kolašin</t>
  </si>
  <si>
    <t>Bezirk Rovca Morača</t>
  </si>
  <si>
    <t>Kreis Nikšić</t>
  </si>
  <si>
    <t>Gemeinde Nikšić</t>
  </si>
  <si>
    <t>Bezirk Velimlje</t>
  </si>
  <si>
    <t>Bezirk Goransko</t>
  </si>
  <si>
    <t>Bezirk Nikšić</t>
  </si>
  <si>
    <t>Bezirk Šavnik</t>
  </si>
  <si>
    <t>Kreis Podgorica</t>
  </si>
  <si>
    <t>Gemeinde Podgorica</t>
  </si>
  <si>
    <t>Bezirk Bioče</t>
  </si>
  <si>
    <t>Bezirk Danilov Grad</t>
  </si>
  <si>
    <t>Bezirk Podgorica</t>
  </si>
  <si>
    <t>Bezirk Tuzi</t>
  </si>
  <si>
    <t>Kreis Cetinje</t>
  </si>
  <si>
    <t>Gemeinde Cetinje</t>
  </si>
  <si>
    <t>Bezirk Cetinje</t>
  </si>
  <si>
    <t>Bezirk Crnojevića Rijeka</t>
  </si>
  <si>
    <t>Bezirk Čevo</t>
  </si>
  <si>
    <r>
      <t>Kompetenzbereich:</t>
    </r>
    <r>
      <rPr>
        <sz val="12"/>
        <rFont val="Arial"/>
        <family val="2"/>
      </rPr>
      <t xml:space="preserve"> nach Konfessionszugehörigkeit; auf Kreis-, Gemeinde- bzw. Bezirksebene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</si>
</sst>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 topLeftCell="A4">
      <selection activeCell="F2" sqref="F2"/>
    </sheetView>
  </sheetViews>
  <sheetFormatPr defaultColWidth="11.421875" defaultRowHeight="12.75"/>
  <cols>
    <col min="1" max="1" width="24.57421875" style="2" customWidth="1"/>
    <col min="2" max="2" width="14.140625" style="2" customWidth="1"/>
    <col min="3" max="3" width="15.28125" style="2" customWidth="1"/>
    <col min="4" max="4" width="10.140625" style="2" customWidth="1"/>
    <col min="5" max="5" width="10.28125" style="2" customWidth="1"/>
    <col min="6" max="6" width="14.7109375" style="2" customWidth="1"/>
    <col min="7" max="7" width="12.28125" style="2" customWidth="1"/>
    <col min="8" max="8" width="11.421875" style="2" customWidth="1"/>
    <col min="9" max="9" width="9.8515625" style="2" customWidth="1"/>
    <col min="10" max="10" width="15.140625" style="2" customWidth="1"/>
  </cols>
  <sheetData>
    <row r="1" spans="1:2" s="2" customFormat="1" ht="15.75">
      <c r="A1" s="1" t="s">
        <v>4</v>
      </c>
      <c r="B1" s="1"/>
    </row>
    <row r="2" spans="1:2" s="2" customFormat="1" ht="15.75">
      <c r="A2" s="1" t="s">
        <v>0</v>
      </c>
      <c r="B2" s="1"/>
    </row>
    <row r="3" spans="1:2" s="2" customFormat="1" ht="15.75">
      <c r="A3" s="1" t="s">
        <v>1</v>
      </c>
      <c r="B3" s="1"/>
    </row>
    <row r="4" spans="1:2" s="2" customFormat="1" ht="15.75">
      <c r="A4" s="1" t="s">
        <v>2</v>
      </c>
      <c r="B4" s="1"/>
    </row>
    <row r="5" spans="1:2" s="2" customFormat="1" ht="15.75">
      <c r="A5" s="1" t="s">
        <v>51</v>
      </c>
      <c r="B5" s="1"/>
    </row>
    <row r="6" spans="1:2" s="2" customFormat="1" ht="15.75">
      <c r="A6" s="1" t="s">
        <v>5</v>
      </c>
      <c r="B6" s="1"/>
    </row>
    <row r="7" s="2" customFormat="1" ht="15"/>
    <row r="8" s="2" customFormat="1" ht="15">
      <c r="A8" s="2" t="s">
        <v>3</v>
      </c>
    </row>
    <row r="9" spans="1:2" s="2" customFormat="1" ht="15">
      <c r="A9" s="3"/>
      <c r="B9" s="3"/>
    </row>
    <row r="10" spans="1:10" s="4" customFormat="1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4" customFormat="1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31" customFormat="1" ht="15.75">
      <c r="A12" s="25"/>
      <c r="B12" s="26" t="s">
        <v>6</v>
      </c>
      <c r="C12" s="27" t="s">
        <v>7</v>
      </c>
      <c r="D12" s="28" t="s">
        <v>8</v>
      </c>
      <c r="E12" s="29" t="s">
        <v>9</v>
      </c>
      <c r="F12" s="29" t="s">
        <v>10</v>
      </c>
      <c r="G12" s="28" t="s">
        <v>11</v>
      </c>
      <c r="H12" s="30" t="s">
        <v>12</v>
      </c>
      <c r="I12" s="29" t="s">
        <v>13</v>
      </c>
      <c r="J12" s="28" t="s">
        <v>14</v>
      </c>
    </row>
    <row r="13" spans="1:10" s="5" customFormat="1" ht="15.75">
      <c r="A13" s="6" t="s">
        <v>17</v>
      </c>
      <c r="B13" s="9">
        <f aca="true" t="shared" si="0" ref="B13:J13">SUM(B14:B18)</f>
        <v>24624</v>
      </c>
      <c r="C13" s="10">
        <f t="shared" si="0"/>
        <v>18154</v>
      </c>
      <c r="D13" s="11">
        <f t="shared" si="0"/>
        <v>388</v>
      </c>
      <c r="E13" s="12">
        <f t="shared" si="0"/>
        <v>0</v>
      </c>
      <c r="F13" s="12">
        <f t="shared" si="0"/>
        <v>0</v>
      </c>
      <c r="G13" s="12">
        <f t="shared" si="0"/>
        <v>6081</v>
      </c>
      <c r="H13" s="11">
        <f t="shared" si="0"/>
        <v>0</v>
      </c>
      <c r="I13" s="13">
        <f t="shared" si="0"/>
        <v>1</v>
      </c>
      <c r="J13" s="11">
        <f t="shared" si="0"/>
        <v>0</v>
      </c>
    </row>
    <row r="14" spans="1:10" s="2" customFormat="1" ht="15">
      <c r="A14" s="7" t="s">
        <v>18</v>
      </c>
      <c r="B14" s="14">
        <v>492</v>
      </c>
      <c r="C14" s="15">
        <v>455</v>
      </c>
      <c r="D14" s="16">
        <v>12</v>
      </c>
      <c r="E14" s="17">
        <v>0</v>
      </c>
      <c r="F14" s="17">
        <v>0</v>
      </c>
      <c r="G14" s="17">
        <v>24</v>
      </c>
      <c r="H14" s="16">
        <v>0</v>
      </c>
      <c r="I14" s="17">
        <v>1</v>
      </c>
      <c r="J14" s="16">
        <v>0</v>
      </c>
    </row>
    <row r="15" spans="1:10" s="4" customFormat="1" ht="15">
      <c r="A15" s="7" t="s">
        <v>19</v>
      </c>
      <c r="B15" s="18">
        <v>5786</v>
      </c>
      <c r="C15" s="19">
        <v>5758</v>
      </c>
      <c r="D15" s="20">
        <v>0</v>
      </c>
      <c r="E15" s="21">
        <v>0</v>
      </c>
      <c r="F15" s="21">
        <v>0</v>
      </c>
      <c r="G15" s="21">
        <v>28</v>
      </c>
      <c r="H15" s="20">
        <v>0</v>
      </c>
      <c r="I15" s="21">
        <v>0</v>
      </c>
      <c r="J15" s="20">
        <v>0</v>
      </c>
    </row>
    <row r="16" spans="1:10" s="4" customFormat="1" ht="15">
      <c r="A16" s="7" t="s">
        <v>20</v>
      </c>
      <c r="B16" s="18">
        <v>5986</v>
      </c>
      <c r="C16" s="19">
        <v>5984</v>
      </c>
      <c r="D16" s="20">
        <v>0</v>
      </c>
      <c r="E16" s="21">
        <v>0</v>
      </c>
      <c r="F16" s="21">
        <v>0</v>
      </c>
      <c r="G16" s="21">
        <v>2</v>
      </c>
      <c r="H16" s="20">
        <v>0</v>
      </c>
      <c r="I16" s="21">
        <v>0</v>
      </c>
      <c r="J16" s="20">
        <v>0</v>
      </c>
    </row>
    <row r="17" spans="1:10" s="4" customFormat="1" ht="15">
      <c r="A17" s="7" t="s">
        <v>21</v>
      </c>
      <c r="B17" s="18">
        <v>2068</v>
      </c>
      <c r="C17" s="19">
        <v>2067</v>
      </c>
      <c r="D17" s="20">
        <v>1</v>
      </c>
      <c r="E17" s="21">
        <v>0</v>
      </c>
      <c r="F17" s="21">
        <v>0</v>
      </c>
      <c r="G17" s="21">
        <v>0</v>
      </c>
      <c r="H17" s="20">
        <v>0</v>
      </c>
      <c r="I17" s="21">
        <v>0</v>
      </c>
      <c r="J17" s="20">
        <v>0</v>
      </c>
    </row>
    <row r="18" spans="1:10" s="4" customFormat="1" ht="15">
      <c r="A18" s="7" t="s">
        <v>22</v>
      </c>
      <c r="B18" s="18">
        <f>SUM(C18:J18)</f>
        <v>10292</v>
      </c>
      <c r="C18" s="19">
        <v>3890</v>
      </c>
      <c r="D18" s="20">
        <v>375</v>
      </c>
      <c r="E18" s="21">
        <v>0</v>
      </c>
      <c r="F18" s="21">
        <v>0</v>
      </c>
      <c r="G18" s="21">
        <v>6027</v>
      </c>
      <c r="H18" s="20">
        <v>0</v>
      </c>
      <c r="I18" s="21">
        <v>0</v>
      </c>
      <c r="J18" s="20">
        <v>0</v>
      </c>
    </row>
    <row r="19" spans="1:10" s="5" customFormat="1" ht="15.75">
      <c r="A19" s="6" t="s">
        <v>23</v>
      </c>
      <c r="B19" s="9">
        <f aca="true" t="shared" si="1" ref="B19:J19">SUM(B20:B25)</f>
        <v>28638</v>
      </c>
      <c r="C19" s="10">
        <f t="shared" si="1"/>
        <v>12170</v>
      </c>
      <c r="D19" s="11">
        <f t="shared" si="1"/>
        <v>3723</v>
      </c>
      <c r="E19" s="13">
        <f t="shared" si="1"/>
        <v>25</v>
      </c>
      <c r="F19" s="13">
        <f t="shared" si="1"/>
        <v>7</v>
      </c>
      <c r="G19" s="13">
        <f t="shared" si="1"/>
        <v>12705</v>
      </c>
      <c r="H19" s="11">
        <f t="shared" si="1"/>
        <v>8</v>
      </c>
      <c r="I19" s="13">
        <f t="shared" si="1"/>
        <v>0</v>
      </c>
      <c r="J19" s="11">
        <f t="shared" si="1"/>
        <v>0</v>
      </c>
    </row>
    <row r="20" spans="1:10" s="4" customFormat="1" ht="15">
      <c r="A20" s="7" t="s">
        <v>24</v>
      </c>
      <c r="B20" s="18">
        <f aca="true" t="shared" si="2" ref="B20:B25">SUM(C20:J20)</f>
        <v>2411</v>
      </c>
      <c r="C20" s="19">
        <v>1339</v>
      </c>
      <c r="D20" s="20">
        <v>362</v>
      </c>
      <c r="E20" s="21">
        <v>12</v>
      </c>
      <c r="F20" s="21">
        <v>4</v>
      </c>
      <c r="G20" s="21">
        <v>687</v>
      </c>
      <c r="H20" s="20">
        <v>7</v>
      </c>
      <c r="I20" s="21">
        <v>0</v>
      </c>
      <c r="J20" s="20">
        <v>0</v>
      </c>
    </row>
    <row r="21" spans="1:10" s="4" customFormat="1" ht="15">
      <c r="A21" s="7" t="s">
        <v>25</v>
      </c>
      <c r="B21" s="18">
        <f t="shared" si="2"/>
        <v>5679</v>
      </c>
      <c r="C21" s="19">
        <v>1565</v>
      </c>
      <c r="D21" s="20">
        <v>758</v>
      </c>
      <c r="E21" s="21">
        <v>0</v>
      </c>
      <c r="F21" s="21">
        <v>0</v>
      </c>
      <c r="G21" s="21">
        <v>3355</v>
      </c>
      <c r="H21" s="20">
        <v>1</v>
      </c>
      <c r="I21" s="21">
        <v>0</v>
      </c>
      <c r="J21" s="20">
        <v>0</v>
      </c>
    </row>
    <row r="22" spans="1:10" s="4" customFormat="1" ht="15">
      <c r="A22" s="7" t="s">
        <v>26</v>
      </c>
      <c r="B22" s="18">
        <f t="shared" si="2"/>
        <v>3765</v>
      </c>
      <c r="C22" s="19">
        <v>147</v>
      </c>
      <c r="D22" s="20">
        <v>330</v>
      </c>
      <c r="E22" s="21">
        <v>13</v>
      </c>
      <c r="F22" s="21">
        <v>0</v>
      </c>
      <c r="G22" s="21">
        <v>3275</v>
      </c>
      <c r="H22" s="20">
        <v>0</v>
      </c>
      <c r="I22" s="21">
        <v>0</v>
      </c>
      <c r="J22" s="20">
        <v>0</v>
      </c>
    </row>
    <row r="23" spans="1:10" s="4" customFormat="1" ht="15">
      <c r="A23" s="7" t="s">
        <v>27</v>
      </c>
      <c r="B23" s="18">
        <f t="shared" si="2"/>
        <v>4253</v>
      </c>
      <c r="C23" s="19">
        <v>149</v>
      </c>
      <c r="D23" s="20">
        <v>964</v>
      </c>
      <c r="E23" s="21">
        <v>0</v>
      </c>
      <c r="F23" s="21">
        <v>0</v>
      </c>
      <c r="G23" s="21">
        <v>3140</v>
      </c>
      <c r="H23" s="20">
        <v>0</v>
      </c>
      <c r="I23" s="21">
        <v>0</v>
      </c>
      <c r="J23" s="20">
        <v>0</v>
      </c>
    </row>
    <row r="24" spans="1:10" s="4" customFormat="1" ht="15">
      <c r="A24" s="7" t="s">
        <v>28</v>
      </c>
      <c r="B24" s="18">
        <f t="shared" si="2"/>
        <v>5028</v>
      </c>
      <c r="C24" s="19">
        <v>1507</v>
      </c>
      <c r="D24" s="20">
        <v>1293</v>
      </c>
      <c r="E24" s="21">
        <v>0</v>
      </c>
      <c r="F24" s="21">
        <v>0</v>
      </c>
      <c r="G24" s="21">
        <v>2228</v>
      </c>
      <c r="H24" s="20">
        <v>0</v>
      </c>
      <c r="I24" s="21">
        <v>0</v>
      </c>
      <c r="J24" s="20">
        <v>0</v>
      </c>
    </row>
    <row r="25" spans="1:10" s="4" customFormat="1" ht="15">
      <c r="A25" s="7" t="s">
        <v>29</v>
      </c>
      <c r="B25" s="18">
        <f t="shared" si="2"/>
        <v>7502</v>
      </c>
      <c r="C25" s="19">
        <v>7463</v>
      </c>
      <c r="D25" s="20">
        <v>16</v>
      </c>
      <c r="E25" s="21">
        <v>0</v>
      </c>
      <c r="F25" s="21">
        <v>3</v>
      </c>
      <c r="G25" s="21">
        <v>20</v>
      </c>
      <c r="H25" s="20">
        <v>0</v>
      </c>
      <c r="I25" s="21">
        <v>0</v>
      </c>
      <c r="J25" s="20">
        <v>0</v>
      </c>
    </row>
    <row r="26" spans="1:10" s="5" customFormat="1" ht="15.75">
      <c r="A26" s="6" t="s">
        <v>30</v>
      </c>
      <c r="B26" s="9">
        <f aca="true" t="shared" si="3" ref="B26:J26">SUM(B27:B29)</f>
        <v>14899</v>
      </c>
      <c r="C26" s="10">
        <f t="shared" si="3"/>
        <v>14714</v>
      </c>
      <c r="D26" s="11">
        <f t="shared" si="3"/>
        <v>31</v>
      </c>
      <c r="E26" s="13">
        <f t="shared" si="3"/>
        <v>0</v>
      </c>
      <c r="F26" s="13">
        <f t="shared" si="3"/>
        <v>1</v>
      </c>
      <c r="G26" s="13">
        <f t="shared" si="3"/>
        <v>153</v>
      </c>
      <c r="H26" s="11">
        <f t="shared" si="3"/>
        <v>0</v>
      </c>
      <c r="I26" s="13">
        <f t="shared" si="3"/>
        <v>0</v>
      </c>
      <c r="J26" s="11">
        <f t="shared" si="3"/>
        <v>0</v>
      </c>
    </row>
    <row r="27" spans="1:10" ht="15">
      <c r="A27" s="7" t="s">
        <v>31</v>
      </c>
      <c r="B27" s="18">
        <v>1355</v>
      </c>
      <c r="C27" s="19">
        <v>1172</v>
      </c>
      <c r="D27" s="20">
        <v>31</v>
      </c>
      <c r="E27" s="21">
        <v>0</v>
      </c>
      <c r="F27" s="21">
        <v>1</v>
      </c>
      <c r="G27" s="21">
        <v>151</v>
      </c>
      <c r="H27" s="20">
        <v>0</v>
      </c>
      <c r="I27" s="21">
        <v>0</v>
      </c>
      <c r="J27" s="20">
        <v>0</v>
      </c>
    </row>
    <row r="28" spans="1:10" s="4" customFormat="1" ht="15">
      <c r="A28" s="7" t="s">
        <v>32</v>
      </c>
      <c r="B28" s="18">
        <v>6396</v>
      </c>
      <c r="C28" s="19">
        <v>6394</v>
      </c>
      <c r="D28" s="20">
        <v>0</v>
      </c>
      <c r="E28" s="21">
        <v>0</v>
      </c>
      <c r="F28" s="21">
        <v>0</v>
      </c>
      <c r="G28" s="21">
        <v>2</v>
      </c>
      <c r="H28" s="20">
        <v>0</v>
      </c>
      <c r="I28" s="21">
        <v>0</v>
      </c>
      <c r="J28" s="20">
        <v>0</v>
      </c>
    </row>
    <row r="29" spans="1:10" s="4" customFormat="1" ht="15">
      <c r="A29" s="7" t="s">
        <v>33</v>
      </c>
      <c r="B29" s="18">
        <v>7148</v>
      </c>
      <c r="C29" s="19">
        <v>7148</v>
      </c>
      <c r="D29" s="20">
        <v>0</v>
      </c>
      <c r="E29" s="21">
        <v>0</v>
      </c>
      <c r="F29" s="21">
        <v>0</v>
      </c>
      <c r="G29" s="21">
        <v>0</v>
      </c>
      <c r="H29" s="20">
        <v>0</v>
      </c>
      <c r="I29" s="21">
        <v>0</v>
      </c>
      <c r="J29" s="20">
        <v>0</v>
      </c>
    </row>
    <row r="30" spans="1:10" s="5" customFormat="1" ht="15.75">
      <c r="A30" s="6" t="s">
        <v>34</v>
      </c>
      <c r="B30" s="9">
        <f aca="true" t="shared" si="4" ref="B30:J30">SUM(B31:B35)</f>
        <v>50516</v>
      </c>
      <c r="C30" s="10">
        <f t="shared" si="4"/>
        <v>50037</v>
      </c>
      <c r="D30" s="11">
        <f t="shared" si="4"/>
        <v>270</v>
      </c>
      <c r="E30" s="13">
        <f t="shared" si="4"/>
        <v>4</v>
      </c>
      <c r="F30" s="13">
        <f t="shared" si="4"/>
        <v>0</v>
      </c>
      <c r="G30" s="13">
        <f t="shared" si="4"/>
        <v>205</v>
      </c>
      <c r="H30" s="11">
        <f t="shared" si="4"/>
        <v>0</v>
      </c>
      <c r="I30" s="13">
        <f t="shared" si="4"/>
        <v>0</v>
      </c>
      <c r="J30" s="11">
        <f t="shared" si="4"/>
        <v>0</v>
      </c>
    </row>
    <row r="31" spans="1:10" s="4" customFormat="1" ht="15">
      <c r="A31" s="7" t="s">
        <v>35</v>
      </c>
      <c r="B31" s="18">
        <v>3943</v>
      </c>
      <c r="C31" s="19">
        <v>3471</v>
      </c>
      <c r="D31" s="20">
        <v>269</v>
      </c>
      <c r="E31" s="21">
        <v>4</v>
      </c>
      <c r="F31" s="21">
        <v>0</v>
      </c>
      <c r="G31" s="21">
        <v>199</v>
      </c>
      <c r="H31" s="20">
        <v>0</v>
      </c>
      <c r="I31" s="21">
        <v>0</v>
      </c>
      <c r="J31" s="20">
        <v>0</v>
      </c>
    </row>
    <row r="32" spans="1:10" s="4" customFormat="1" ht="15">
      <c r="A32" s="7" t="s">
        <v>36</v>
      </c>
      <c r="B32" s="18">
        <v>12585</v>
      </c>
      <c r="C32" s="19">
        <v>12585</v>
      </c>
      <c r="D32" s="20">
        <v>0</v>
      </c>
      <c r="E32" s="21">
        <v>0</v>
      </c>
      <c r="F32" s="21">
        <v>0</v>
      </c>
      <c r="G32" s="21">
        <v>0</v>
      </c>
      <c r="H32" s="20">
        <v>0</v>
      </c>
      <c r="I32" s="21">
        <v>0</v>
      </c>
      <c r="J32" s="20">
        <v>0</v>
      </c>
    </row>
    <row r="33" spans="1:10" s="4" customFormat="1" ht="15">
      <c r="A33" s="7" t="s">
        <v>37</v>
      </c>
      <c r="B33" s="18">
        <v>9390</v>
      </c>
      <c r="C33" s="19">
        <v>9390</v>
      </c>
      <c r="D33" s="20">
        <v>0</v>
      </c>
      <c r="E33" s="21">
        <v>0</v>
      </c>
      <c r="F33" s="21">
        <v>0</v>
      </c>
      <c r="G33" s="21">
        <v>0</v>
      </c>
      <c r="H33" s="20">
        <v>0</v>
      </c>
      <c r="I33" s="21">
        <v>0</v>
      </c>
      <c r="J33" s="20">
        <v>0</v>
      </c>
    </row>
    <row r="34" spans="1:10" s="4" customFormat="1" ht="15">
      <c r="A34" s="7" t="s">
        <v>38</v>
      </c>
      <c r="B34" s="18">
        <v>13898</v>
      </c>
      <c r="C34" s="19">
        <v>13891</v>
      </c>
      <c r="D34" s="20">
        <v>1</v>
      </c>
      <c r="E34" s="21">
        <v>0</v>
      </c>
      <c r="F34" s="21">
        <v>0</v>
      </c>
      <c r="G34" s="21">
        <v>6</v>
      </c>
      <c r="H34" s="20">
        <v>0</v>
      </c>
      <c r="I34" s="21">
        <v>0</v>
      </c>
      <c r="J34" s="20">
        <v>0</v>
      </c>
    </row>
    <row r="35" spans="1:10" s="4" customFormat="1" ht="15">
      <c r="A35" s="7" t="s">
        <v>39</v>
      </c>
      <c r="B35" s="18">
        <v>10700</v>
      </c>
      <c r="C35" s="19">
        <v>10700</v>
      </c>
      <c r="D35" s="20">
        <v>0</v>
      </c>
      <c r="E35" s="21">
        <v>0</v>
      </c>
      <c r="F35" s="21">
        <v>0</v>
      </c>
      <c r="G35" s="21">
        <v>0</v>
      </c>
      <c r="H35" s="20">
        <v>0</v>
      </c>
      <c r="I35" s="21">
        <v>0</v>
      </c>
      <c r="J35" s="20">
        <v>0</v>
      </c>
    </row>
    <row r="36" spans="1:10" s="5" customFormat="1" ht="15.75">
      <c r="A36" s="6" t="s">
        <v>40</v>
      </c>
      <c r="B36" s="9">
        <f aca="true" t="shared" si="5" ref="B36:J36">SUM(B37:B41)</f>
        <v>48651</v>
      </c>
      <c r="C36" s="10">
        <f t="shared" si="5"/>
        <v>41225</v>
      </c>
      <c r="D36" s="11">
        <f t="shared" si="5"/>
        <v>3513</v>
      </c>
      <c r="E36" s="13">
        <f t="shared" si="5"/>
        <v>0</v>
      </c>
      <c r="F36" s="13">
        <f t="shared" si="5"/>
        <v>42</v>
      </c>
      <c r="G36" s="13">
        <f t="shared" si="5"/>
        <v>3865</v>
      </c>
      <c r="H36" s="11">
        <f t="shared" si="5"/>
        <v>6</v>
      </c>
      <c r="I36" s="13">
        <f t="shared" si="5"/>
        <v>0</v>
      </c>
      <c r="J36" s="11">
        <f t="shared" si="5"/>
        <v>0</v>
      </c>
    </row>
    <row r="37" spans="1:10" s="4" customFormat="1" ht="15">
      <c r="A37" s="7" t="s">
        <v>41</v>
      </c>
      <c r="B37" s="18">
        <f>SUM(C37:J37)</f>
        <v>8212</v>
      </c>
      <c r="C37" s="19">
        <v>5937</v>
      </c>
      <c r="D37" s="20">
        <v>323</v>
      </c>
      <c r="E37" s="21">
        <v>0</v>
      </c>
      <c r="F37" s="21">
        <v>2</v>
      </c>
      <c r="G37" s="21">
        <v>1944</v>
      </c>
      <c r="H37" s="20">
        <v>6</v>
      </c>
      <c r="I37" s="21">
        <v>0</v>
      </c>
      <c r="J37" s="20">
        <v>0</v>
      </c>
    </row>
    <row r="38" spans="1:10" s="4" customFormat="1" ht="15">
      <c r="A38" s="7" t="s">
        <v>42</v>
      </c>
      <c r="B38" s="18">
        <f>SUM(C38:J38)</f>
        <v>9081</v>
      </c>
      <c r="C38" s="19">
        <v>7759</v>
      </c>
      <c r="D38" s="20">
        <v>1249</v>
      </c>
      <c r="E38" s="21">
        <v>0</v>
      </c>
      <c r="F38" s="21">
        <v>0</v>
      </c>
      <c r="G38" s="21">
        <v>73</v>
      </c>
      <c r="H38" s="20">
        <v>0</v>
      </c>
      <c r="I38" s="21">
        <v>0</v>
      </c>
      <c r="J38" s="20">
        <v>0</v>
      </c>
    </row>
    <row r="39" spans="1:10" s="4" customFormat="1" ht="15">
      <c r="A39" s="7" t="s">
        <v>43</v>
      </c>
      <c r="B39" s="18">
        <f>SUM(C39:J39)</f>
        <v>12480</v>
      </c>
      <c r="C39" s="19">
        <v>12388</v>
      </c>
      <c r="D39" s="20">
        <v>7</v>
      </c>
      <c r="E39" s="21">
        <v>0</v>
      </c>
      <c r="F39" s="21">
        <v>40</v>
      </c>
      <c r="G39" s="21">
        <v>45</v>
      </c>
      <c r="H39" s="20">
        <v>0</v>
      </c>
      <c r="I39" s="21">
        <v>0</v>
      </c>
      <c r="J39" s="20">
        <v>0</v>
      </c>
    </row>
    <row r="40" spans="1:10" s="4" customFormat="1" ht="15">
      <c r="A40" s="7" t="s">
        <v>44</v>
      </c>
      <c r="B40" s="18">
        <f>SUM(C40:J40)</f>
        <v>14673</v>
      </c>
      <c r="C40" s="19">
        <v>14557</v>
      </c>
      <c r="D40" s="20">
        <v>4</v>
      </c>
      <c r="E40" s="21">
        <v>0</v>
      </c>
      <c r="F40" s="21">
        <v>0</v>
      </c>
      <c r="G40" s="21">
        <v>112</v>
      </c>
      <c r="H40" s="20">
        <v>0</v>
      </c>
      <c r="I40" s="21">
        <v>0</v>
      </c>
      <c r="J40" s="20">
        <v>0</v>
      </c>
    </row>
    <row r="41" spans="1:10" s="4" customFormat="1" ht="15">
      <c r="A41" s="7" t="s">
        <v>45</v>
      </c>
      <c r="B41" s="18">
        <f>SUM(C41:J41)</f>
        <v>4205</v>
      </c>
      <c r="C41" s="19">
        <v>584</v>
      </c>
      <c r="D41" s="20">
        <v>1930</v>
      </c>
      <c r="E41" s="21">
        <v>0</v>
      </c>
      <c r="F41" s="21">
        <v>0</v>
      </c>
      <c r="G41" s="21">
        <v>1691</v>
      </c>
      <c r="H41" s="20">
        <v>0</v>
      </c>
      <c r="I41" s="21">
        <v>0</v>
      </c>
      <c r="J41" s="20">
        <v>0</v>
      </c>
    </row>
    <row r="42" spans="1:10" s="5" customFormat="1" ht="15.75">
      <c r="A42" s="6" t="s">
        <v>46</v>
      </c>
      <c r="B42" s="9">
        <f aca="true" t="shared" si="6" ref="B42:J42">SUM(B43:B46)</f>
        <v>31899</v>
      </c>
      <c r="C42" s="10">
        <f t="shared" si="6"/>
        <v>31199</v>
      </c>
      <c r="D42" s="11">
        <f t="shared" si="6"/>
        <v>394</v>
      </c>
      <c r="E42" s="13">
        <f t="shared" si="6"/>
        <v>3</v>
      </c>
      <c r="F42" s="13">
        <f t="shared" si="6"/>
        <v>5</v>
      </c>
      <c r="G42" s="13">
        <f t="shared" si="6"/>
        <v>291</v>
      </c>
      <c r="H42" s="11">
        <f t="shared" si="6"/>
        <v>6</v>
      </c>
      <c r="I42" s="13">
        <f t="shared" si="6"/>
        <v>0</v>
      </c>
      <c r="J42" s="11">
        <f t="shared" si="6"/>
        <v>1</v>
      </c>
    </row>
    <row r="43" spans="1:10" ht="15">
      <c r="A43" s="7" t="s">
        <v>47</v>
      </c>
      <c r="B43" s="18">
        <v>5492</v>
      </c>
      <c r="C43" s="19">
        <v>4881</v>
      </c>
      <c r="D43" s="20">
        <v>330</v>
      </c>
      <c r="E43" s="21">
        <v>1</v>
      </c>
      <c r="F43" s="21">
        <v>5</v>
      </c>
      <c r="G43" s="21">
        <v>269</v>
      </c>
      <c r="H43" s="20">
        <v>5</v>
      </c>
      <c r="I43" s="21">
        <v>0</v>
      </c>
      <c r="J43" s="20">
        <v>1</v>
      </c>
    </row>
    <row r="44" spans="1:10" s="4" customFormat="1" ht="15">
      <c r="A44" s="7" t="s">
        <v>48</v>
      </c>
      <c r="B44" s="18">
        <v>6081</v>
      </c>
      <c r="C44" s="19">
        <v>6077</v>
      </c>
      <c r="D44" s="20">
        <v>3</v>
      </c>
      <c r="E44" s="21">
        <v>0</v>
      </c>
      <c r="F44" s="21">
        <v>0</v>
      </c>
      <c r="G44" s="21">
        <v>1</v>
      </c>
      <c r="H44" s="20">
        <v>0</v>
      </c>
      <c r="I44" s="21">
        <v>0</v>
      </c>
      <c r="J44" s="20">
        <v>0</v>
      </c>
    </row>
    <row r="45" spans="1:10" s="4" customFormat="1" ht="15">
      <c r="A45" s="7" t="s">
        <v>49</v>
      </c>
      <c r="B45" s="18">
        <f>SUM(C45:J45)</f>
        <v>11015</v>
      </c>
      <c r="C45" s="19">
        <v>10930</v>
      </c>
      <c r="D45" s="20">
        <v>61</v>
      </c>
      <c r="E45" s="21">
        <v>2</v>
      </c>
      <c r="F45" s="21">
        <v>0</v>
      </c>
      <c r="G45" s="21">
        <v>21</v>
      </c>
      <c r="H45" s="20">
        <v>1</v>
      </c>
      <c r="I45" s="21">
        <v>0</v>
      </c>
      <c r="J45" s="20">
        <v>0</v>
      </c>
    </row>
    <row r="46" spans="1:10" s="4" customFormat="1" ht="15">
      <c r="A46" s="7" t="s">
        <v>50</v>
      </c>
      <c r="B46" s="18">
        <v>9311</v>
      </c>
      <c r="C46" s="19">
        <v>9311</v>
      </c>
      <c r="D46" s="20">
        <v>0</v>
      </c>
      <c r="E46" s="21">
        <v>0</v>
      </c>
      <c r="F46" s="21">
        <v>0</v>
      </c>
      <c r="G46" s="21">
        <v>0</v>
      </c>
      <c r="H46" s="20">
        <v>0</v>
      </c>
      <c r="I46" s="21">
        <v>0</v>
      </c>
      <c r="J46" s="20">
        <v>0</v>
      </c>
    </row>
    <row r="47" spans="1:10" s="5" customFormat="1" ht="15.75">
      <c r="A47" s="8" t="s">
        <v>6</v>
      </c>
      <c r="B47" s="22">
        <v>199227</v>
      </c>
      <c r="C47" s="23">
        <v>167499</v>
      </c>
      <c r="D47" s="24">
        <v>8319</v>
      </c>
      <c r="E47" s="12">
        <v>32</v>
      </c>
      <c r="F47" s="12">
        <v>55</v>
      </c>
      <c r="G47" s="12">
        <v>23300</v>
      </c>
      <c r="H47" s="24">
        <v>20</v>
      </c>
      <c r="I47" s="12">
        <v>1</v>
      </c>
      <c r="J47" s="24">
        <v>1</v>
      </c>
    </row>
    <row r="48" spans="1:10" s="4" customFormat="1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4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4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="2" customFormat="1" ht="15">
      <c r="A51" s="2" t="s">
        <v>15</v>
      </c>
    </row>
    <row r="52" s="2" customFormat="1" ht="15"/>
    <row r="53" s="2" customFormat="1" ht="15">
      <c r="A53" s="2" t="s">
        <v>16</v>
      </c>
    </row>
  </sheetData>
  <printOptions/>
  <pageMargins left="0.5118110236220472" right="0.3937007874015748" top="0.39" bottom="0.59" header="0.2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Suedost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</dc:creator>
  <cp:keywords/>
  <dc:description/>
  <cp:lastModifiedBy>pezo</cp:lastModifiedBy>
  <cp:lastPrinted>2005-05-19T13:14:12Z</cp:lastPrinted>
  <dcterms:created xsi:type="dcterms:W3CDTF">2005-04-22T14:25:18Z</dcterms:created>
  <dcterms:modified xsi:type="dcterms:W3CDTF">2005-05-19T16:25:28Z</dcterms:modified>
  <cp:category/>
  <cp:version/>
  <cp:contentType/>
  <cp:contentStatus/>
</cp:coreProperties>
</file>