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480" windowHeight="586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'Tabelle1'!$12:$12</definedName>
  </definedNames>
  <calcPr fullCalcOnLoad="1"/>
</workbook>
</file>

<file path=xl/sharedStrings.xml><?xml version="1.0" encoding="utf-8"?>
<sst xmlns="http://schemas.openxmlformats.org/spreadsheetml/2006/main" count="227" uniqueCount="220">
  <si>
    <t>Grocka</t>
  </si>
  <si>
    <t>Kolubara</t>
  </si>
  <si>
    <t>Kosmaj</t>
  </si>
  <si>
    <t>Posavina</t>
  </si>
  <si>
    <t>Valjevo</t>
  </si>
  <si>
    <t>Kreis Beograd</t>
  </si>
  <si>
    <t>Kreis Valjevo</t>
  </si>
  <si>
    <t>Podgorina</t>
  </si>
  <si>
    <t>Valjevo (Gemeinde)</t>
  </si>
  <si>
    <t>Tamnava</t>
  </si>
  <si>
    <t>Kreis Vranje</t>
  </si>
  <si>
    <t>Vranje (Gemeinde)</t>
  </si>
  <si>
    <t>Bosiljgrad</t>
  </si>
  <si>
    <t>Vlasotince</t>
  </si>
  <si>
    <t>Jablanica</t>
  </si>
  <si>
    <t>Leskovac</t>
  </si>
  <si>
    <t>Masurica</t>
  </si>
  <si>
    <t>Poljanica</t>
  </si>
  <si>
    <t>Kreis Kragujevac</t>
  </si>
  <si>
    <t>Kragujevac (Gemeinde)</t>
  </si>
  <si>
    <t>Jasenica</t>
  </si>
  <si>
    <t>Kragujevac</t>
  </si>
  <si>
    <t>Lepenica</t>
  </si>
  <si>
    <t>Brza Palanka</t>
  </si>
  <si>
    <t>Bezirk Krajina</t>
  </si>
  <si>
    <t>Negotin (Gemeinde)</t>
  </si>
  <si>
    <t>Krajina</t>
  </si>
  <si>
    <t>Negotin</t>
  </si>
  <si>
    <t>Bezirk Kruševac</t>
  </si>
  <si>
    <t>Kruševac (Gemeinde)</t>
  </si>
  <si>
    <t>Župa</t>
  </si>
  <si>
    <t>Kopaonik</t>
  </si>
  <si>
    <t>Rasina</t>
  </si>
  <si>
    <t>Trstenik</t>
  </si>
  <si>
    <t>Belica</t>
  </si>
  <si>
    <t>Bezirk Morava</t>
  </si>
  <si>
    <t>Ćuprija (Gemeinde)</t>
  </si>
  <si>
    <t>Despotovac</t>
  </si>
  <si>
    <t>Resava</t>
  </si>
  <si>
    <t>Aleksinac</t>
  </si>
  <si>
    <t>Bezirk Niš</t>
  </si>
  <si>
    <t>Niš</t>
  </si>
  <si>
    <t>Niš (Gemeinde)</t>
  </si>
  <si>
    <t>Banja</t>
  </si>
  <si>
    <t>Morava</t>
  </si>
  <si>
    <t>Svrljig</t>
  </si>
  <si>
    <t>Bela Palanka</t>
  </si>
  <si>
    <t>Bezirk Pirot</t>
  </si>
  <si>
    <t>Pirot (Gemeinde)</t>
  </si>
  <si>
    <t>Nišava</t>
  </si>
  <si>
    <t>Caribrod</t>
  </si>
  <si>
    <t>Bezirk Podrinje</t>
  </si>
  <si>
    <t>Šabac (Gemeinde)</t>
  </si>
  <si>
    <t>Azbukovica</t>
  </si>
  <si>
    <t>Jadar</t>
  </si>
  <si>
    <t>Posavo-Tamnava</t>
  </si>
  <si>
    <t>Pocerina</t>
  </si>
  <si>
    <t>Rađevina</t>
  </si>
  <si>
    <t>Požarevac (Gemeinde)</t>
  </si>
  <si>
    <t>Golubac</t>
  </si>
  <si>
    <t>Mlava</t>
  </si>
  <si>
    <t>Ram</t>
  </si>
  <si>
    <t>Homolje</t>
  </si>
  <si>
    <t>Gornji Milanovac (Gemeinde)</t>
  </si>
  <si>
    <t>Takovo</t>
  </si>
  <si>
    <t>Bezirk Smederevo</t>
  </si>
  <si>
    <t>Smederevo (Gemeinde)</t>
  </si>
  <si>
    <t>Orašje</t>
  </si>
  <si>
    <t>Podunavlje</t>
  </si>
  <si>
    <t>Bezirk Timok</t>
  </si>
  <si>
    <t>Boljevac</t>
  </si>
  <si>
    <t>Zaglavak</t>
  </si>
  <si>
    <t>Timok</t>
  </si>
  <si>
    <t>Bezirk Toplica</t>
  </si>
  <si>
    <t>Prokuplje (Gemeinde)</t>
  </si>
  <si>
    <t>Kosanica</t>
  </si>
  <si>
    <t>Prokuplje</t>
  </si>
  <si>
    <t>Užice (Gemeinde)</t>
  </si>
  <si>
    <t>Arilje</t>
  </si>
  <si>
    <t>Zlatibor</t>
  </si>
  <si>
    <t xml:space="preserve">Crna Gora </t>
  </si>
  <si>
    <t>Čačak (Gemeinde)</t>
  </si>
  <si>
    <t>Moravica</t>
  </si>
  <si>
    <t>Studenica</t>
  </si>
  <si>
    <t>Trnava</t>
  </si>
  <si>
    <t>Bezirk Berane</t>
  </si>
  <si>
    <t>Berane (Gemeinde)</t>
  </si>
  <si>
    <t>Berane</t>
  </si>
  <si>
    <t>Budimlje</t>
  </si>
  <si>
    <t>Bezirk Bijelo Polje</t>
  </si>
  <si>
    <t>Bijelo Polje (Gemeinde)</t>
  </si>
  <si>
    <t>Bijelo Polje</t>
  </si>
  <si>
    <t>Lozna</t>
  </si>
  <si>
    <t>Bezirk Bitolj</t>
  </si>
  <si>
    <t>Bitolj (Gemeinde)</t>
  </si>
  <si>
    <t>Bitolj</t>
  </si>
  <si>
    <t>Kruševo</t>
  </si>
  <si>
    <t>Morihovo</t>
  </si>
  <si>
    <t>Prespa</t>
  </si>
  <si>
    <t>Prilep</t>
  </si>
  <si>
    <t>Bezirk Bregalnica</t>
  </si>
  <si>
    <t>Štip (Gemeinde)</t>
  </si>
  <si>
    <t>Maleš</t>
  </si>
  <si>
    <t>Radovište</t>
  </si>
  <si>
    <t>Carevo Selo</t>
  </si>
  <si>
    <t>Štip</t>
  </si>
  <si>
    <t>Kosovska Mitrovica (Gemeinde)</t>
  </si>
  <si>
    <t>Drenica</t>
  </si>
  <si>
    <t>Mitrovica</t>
  </si>
  <si>
    <t>Bezirk Kosovo</t>
  </si>
  <si>
    <t>Priština (Gemeinde)</t>
  </si>
  <si>
    <t>Gnjilane</t>
  </si>
  <si>
    <t>Lab</t>
  </si>
  <si>
    <t>Nerodimlje</t>
  </si>
  <si>
    <t>Žegligovo</t>
  </si>
  <si>
    <t>Kratovo</t>
  </si>
  <si>
    <t>Kriva Palanka</t>
  </si>
  <si>
    <t>Preševo</t>
  </si>
  <si>
    <t>Đakovica</t>
  </si>
  <si>
    <t>Istok</t>
  </si>
  <si>
    <t>Bezirk Kumanovo</t>
  </si>
  <si>
    <t>Bezirk Metohija</t>
  </si>
  <si>
    <t>Bezirk Ohrid</t>
  </si>
  <si>
    <t>Kumanovo (Gemeinde)</t>
  </si>
  <si>
    <t>Ohrid (Gemeinde)</t>
  </si>
  <si>
    <t>Gornji Debar</t>
  </si>
  <si>
    <t>Ohrid</t>
  </si>
  <si>
    <t>Struga</t>
  </si>
  <si>
    <t>Bezirk Plevlje</t>
  </si>
  <si>
    <t>Plevlje (Gemeinde)</t>
  </si>
  <si>
    <t>Plevlje</t>
  </si>
  <si>
    <t>Bezirk Prizren</t>
  </si>
  <si>
    <t>Prizren (Gemeinde)</t>
  </si>
  <si>
    <t>Gora</t>
  </si>
  <si>
    <t>Podgora</t>
  </si>
  <si>
    <t>Podrima</t>
  </si>
  <si>
    <t>Has</t>
  </si>
  <si>
    <t>Šar-Planina</t>
  </si>
  <si>
    <t>Bezirk Prijepolje</t>
  </si>
  <si>
    <t>Prijepolje (Gemeinde)</t>
  </si>
  <si>
    <t>Mileševa</t>
  </si>
  <si>
    <t>Nova Varoš</t>
  </si>
  <si>
    <t>Priboj</t>
  </si>
  <si>
    <t>Bezirk Raška</t>
  </si>
  <si>
    <t>Novi Pazar (Gemeinde)</t>
  </si>
  <si>
    <t>Sjenica</t>
  </si>
  <si>
    <t>Štavica</t>
  </si>
  <si>
    <t>Bezirk Skoplje</t>
  </si>
  <si>
    <t>Skoplje (Gemeinde)</t>
  </si>
  <si>
    <t>Veles</t>
  </si>
  <si>
    <t>Skoplje</t>
  </si>
  <si>
    <t>Bezirk Tetovo</t>
  </si>
  <si>
    <t>Tetovo (Gemeinde)</t>
  </si>
  <si>
    <t>Gornji Polog</t>
  </si>
  <si>
    <t>Donji Polog</t>
  </si>
  <si>
    <t>Bezirk Tikveš</t>
  </si>
  <si>
    <t>Kavadar (Gemeinde)</t>
  </si>
  <si>
    <t>Dojran</t>
  </si>
  <si>
    <t>Kavadar</t>
  </si>
  <si>
    <t>Strumica</t>
  </si>
  <si>
    <t>Đevđelija</t>
  </si>
  <si>
    <t>Beograd (Stadt)</t>
  </si>
  <si>
    <t>Bezirk Rudnik</t>
  </si>
  <si>
    <t>Insgesamt</t>
  </si>
  <si>
    <t>Bezirk Požarevac</t>
  </si>
  <si>
    <t>Bezirk Užice</t>
  </si>
  <si>
    <t>Vračar</t>
  </si>
  <si>
    <t>Pčinja</t>
  </si>
  <si>
    <t>Gruža</t>
  </si>
  <si>
    <t>Ključ</t>
  </si>
  <si>
    <t>Poreč</t>
  </si>
  <si>
    <t>Ražanj</t>
  </si>
  <si>
    <t>Levač</t>
  </si>
  <si>
    <t>Paraćin</t>
  </si>
  <si>
    <t>Temnić</t>
  </si>
  <si>
    <t>Lužnica</t>
  </si>
  <si>
    <t>Mačva</t>
  </si>
  <si>
    <t>Zvižd</t>
  </si>
  <si>
    <t>Požarevac</t>
  </si>
  <si>
    <t>Kačer</t>
  </si>
  <si>
    <t>Ljubić</t>
  </si>
  <si>
    <t>Zaječar (Gemeinde)</t>
  </si>
  <si>
    <t>Zaječar</t>
  </si>
  <si>
    <t>Dobrič</t>
  </si>
  <si>
    <t>Požega</t>
  </si>
  <si>
    <t>Rača</t>
  </si>
  <si>
    <t>Užice</t>
  </si>
  <si>
    <t>Bezirk Čačak</t>
  </si>
  <si>
    <t>Dragačevo</t>
  </si>
  <si>
    <t>Žiča</t>
  </si>
  <si>
    <t>Rožaj</t>
  </si>
  <si>
    <t>Kičevo</t>
  </si>
  <si>
    <t>Kočane</t>
  </si>
  <si>
    <t>Ovče Polje</t>
  </si>
  <si>
    <t>Bezirk Zvečane</t>
  </si>
  <si>
    <t>Vučitrn</t>
  </si>
  <si>
    <t>Gračanica</t>
  </si>
  <si>
    <t>Peć (Gemeinde)</t>
  </si>
  <si>
    <t>Peć</t>
  </si>
  <si>
    <t>Boljanić</t>
  </si>
  <si>
    <t>Deževa</t>
  </si>
  <si>
    <t>Kačanik</t>
  </si>
  <si>
    <t>Galičnik</t>
  </si>
  <si>
    <r>
      <t>Bezeichnung:</t>
    </r>
    <r>
      <rPr>
        <sz val="12"/>
        <rFont val="Arial"/>
        <family val="2"/>
      </rPr>
      <t xml:space="preserve"> Amtliche Volkszählung </t>
    </r>
  </si>
  <si>
    <r>
      <t>Datum:</t>
    </r>
    <r>
      <rPr>
        <sz val="12"/>
        <rFont val="Arial"/>
        <family val="2"/>
      </rPr>
      <t xml:space="preserve"> 1921</t>
    </r>
  </si>
  <si>
    <r>
      <t xml:space="preserve">Religionsgemeinschaften: </t>
    </r>
    <r>
      <rPr>
        <sz val="12"/>
        <rFont val="Arial"/>
        <family val="2"/>
      </rPr>
      <t>Orthodoxe, Römisch-katholische, Unierte, Evangelische, Muslimische, Israelitische</t>
    </r>
  </si>
  <si>
    <t>Abkürzungen: R.-k. = Römisch-katholisch; Konfl. u. Unb. = Konfessionslose und Unbekannte</t>
  </si>
  <si>
    <t>Orthodoxe</t>
  </si>
  <si>
    <t>R.-k.</t>
  </si>
  <si>
    <t>Unierte*</t>
  </si>
  <si>
    <t>Evangelische</t>
  </si>
  <si>
    <t>Muslime</t>
  </si>
  <si>
    <t>Israeliten</t>
  </si>
  <si>
    <t>Andere</t>
  </si>
  <si>
    <t>Konfl. u. Unb.</t>
  </si>
  <si>
    <t>* im Original: Griechisch-katholisch</t>
  </si>
  <si>
    <t>Quelle: Definitivni rezultati popisa stanovništva od 31 januara 1921 god. Sarajevo, 1932.</t>
  </si>
  <si>
    <r>
      <t xml:space="preserve">Code: </t>
    </r>
    <r>
      <rPr>
        <sz val="12"/>
        <rFont val="Arial"/>
        <family val="2"/>
      </rPr>
      <t>59002170, 59002560, 75002170, 75002560, 87002170, 87002560, 88002170, 88002560</t>
    </r>
  </si>
  <si>
    <r>
      <t xml:space="preserve">Land: </t>
    </r>
    <r>
      <rPr>
        <sz val="12"/>
        <rFont val="Arial"/>
        <family val="2"/>
      </rPr>
      <t xml:space="preserve">Jugoslawien / Serbien </t>
    </r>
  </si>
  <si>
    <r>
      <t>Kompetenzbereich:</t>
    </r>
    <r>
      <rPr>
        <sz val="12"/>
        <rFont val="Arial"/>
        <family val="2"/>
      </rPr>
      <t xml:space="preserve"> nach Konfessionszugehörigkeit; auf Kreis-, Bezirks- und Gemeindeebene</t>
    </r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</si>
</sst>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0" xfId="0" applyFont="1" applyAlignment="1">
      <alignment shrinkToFit="1"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421875" style="3" customWidth="1"/>
    <col min="2" max="2" width="13.421875" style="3" customWidth="1"/>
    <col min="3" max="3" width="13.57421875" style="3" customWidth="1"/>
    <col min="4" max="4" width="10.421875" style="3" customWidth="1"/>
    <col min="5" max="5" width="10.8515625" style="3" customWidth="1"/>
    <col min="6" max="6" width="13.8515625" style="3" customWidth="1"/>
    <col min="7" max="7" width="11.421875" style="3" customWidth="1"/>
    <col min="8" max="8" width="11.7109375" style="3" customWidth="1"/>
    <col min="9" max="9" width="10.00390625" style="3" customWidth="1"/>
    <col min="10" max="10" width="15.00390625" style="3" customWidth="1"/>
  </cols>
  <sheetData>
    <row r="1" spans="1:2" s="3" customFormat="1" ht="15.75">
      <c r="A1" s="4" t="s">
        <v>218</v>
      </c>
      <c r="B1" s="4"/>
    </row>
    <row r="2" spans="1:2" s="3" customFormat="1" ht="15.75">
      <c r="A2" s="4" t="s">
        <v>203</v>
      </c>
      <c r="B2" s="4"/>
    </row>
    <row r="3" spans="1:2" s="3" customFormat="1" ht="15.75">
      <c r="A3" s="4" t="s">
        <v>204</v>
      </c>
      <c r="B3" s="4"/>
    </row>
    <row r="4" spans="1:2" s="3" customFormat="1" ht="15.75">
      <c r="A4" s="4" t="s">
        <v>205</v>
      </c>
      <c r="B4" s="4"/>
    </row>
    <row r="5" spans="1:2" s="3" customFormat="1" ht="15.75">
      <c r="A5" s="4" t="s">
        <v>219</v>
      </c>
      <c r="B5" s="4"/>
    </row>
    <row r="6" spans="1:2" s="3" customFormat="1" ht="15.75">
      <c r="A6" s="4" t="s">
        <v>217</v>
      </c>
      <c r="B6" s="4"/>
    </row>
    <row r="7" s="3" customFormat="1" ht="15"/>
    <row r="8" s="3" customFormat="1" ht="15">
      <c r="A8" s="3" t="s">
        <v>206</v>
      </c>
    </row>
    <row r="12" spans="1:10" s="13" customFormat="1" ht="15.75">
      <c r="A12" s="8"/>
      <c r="B12" s="9" t="s">
        <v>163</v>
      </c>
      <c r="C12" s="10" t="s">
        <v>207</v>
      </c>
      <c r="D12" s="11" t="s">
        <v>208</v>
      </c>
      <c r="E12" s="11" t="s">
        <v>209</v>
      </c>
      <c r="F12" s="11" t="s">
        <v>210</v>
      </c>
      <c r="G12" s="11" t="s">
        <v>211</v>
      </c>
      <c r="H12" s="11" t="s">
        <v>212</v>
      </c>
      <c r="I12" s="11" t="s">
        <v>213</v>
      </c>
      <c r="J12" s="12" t="s">
        <v>214</v>
      </c>
    </row>
    <row r="13" spans="1:10" ht="15">
      <c r="A13" s="5" t="s">
        <v>161</v>
      </c>
      <c r="B13" s="20">
        <f>SUM(C13:J13)</f>
        <v>111739</v>
      </c>
      <c r="C13" s="18">
        <v>94557</v>
      </c>
      <c r="D13" s="14">
        <v>9723</v>
      </c>
      <c r="E13" s="14">
        <v>95</v>
      </c>
      <c r="F13" s="14">
        <v>1110</v>
      </c>
      <c r="G13" s="14">
        <v>1341</v>
      </c>
      <c r="H13" s="14">
        <v>4844</v>
      </c>
      <c r="I13" s="14">
        <v>4</v>
      </c>
      <c r="J13" s="15">
        <v>65</v>
      </c>
    </row>
    <row r="14" spans="1:10" s="1" customFormat="1" ht="15.75">
      <c r="A14" s="6" t="s">
        <v>5</v>
      </c>
      <c r="B14" s="21">
        <f aca="true" t="shared" si="0" ref="B14:J14">SUM(B15:B19)</f>
        <v>138920</v>
      </c>
      <c r="C14" s="19">
        <f t="shared" si="0"/>
        <v>138154</v>
      </c>
      <c r="D14" s="16">
        <f t="shared" si="0"/>
        <v>675</v>
      </c>
      <c r="E14" s="16">
        <f t="shared" si="0"/>
        <v>4</v>
      </c>
      <c r="F14" s="16">
        <f t="shared" si="0"/>
        <v>46</v>
      </c>
      <c r="G14" s="16">
        <f t="shared" si="0"/>
        <v>15</v>
      </c>
      <c r="H14" s="16">
        <f t="shared" si="0"/>
        <v>26</v>
      </c>
      <c r="I14" s="16">
        <f t="shared" si="0"/>
        <v>0</v>
      </c>
      <c r="J14" s="17">
        <f t="shared" si="0"/>
        <v>0</v>
      </c>
    </row>
    <row r="15" spans="1:10" ht="15">
      <c r="A15" s="5" t="s">
        <v>166</v>
      </c>
      <c r="B15" s="20">
        <f>SUM(C15:J15)</f>
        <v>30562</v>
      </c>
      <c r="C15" s="18">
        <v>29997</v>
      </c>
      <c r="D15" s="14">
        <v>511</v>
      </c>
      <c r="E15" s="14">
        <v>1</v>
      </c>
      <c r="F15" s="14">
        <v>39</v>
      </c>
      <c r="G15" s="14">
        <v>4</v>
      </c>
      <c r="H15" s="14">
        <v>10</v>
      </c>
      <c r="I15" s="14">
        <v>0</v>
      </c>
      <c r="J15" s="15">
        <v>0</v>
      </c>
    </row>
    <row r="16" spans="1:10" ht="15">
      <c r="A16" s="5" t="s">
        <v>0</v>
      </c>
      <c r="B16" s="20">
        <f>SUM(C16:J16)</f>
        <v>22433</v>
      </c>
      <c r="C16" s="18">
        <v>22393</v>
      </c>
      <c r="D16" s="14">
        <v>37</v>
      </c>
      <c r="E16" s="14">
        <v>0</v>
      </c>
      <c r="F16" s="14">
        <v>3</v>
      </c>
      <c r="G16" s="14">
        <v>0</v>
      </c>
      <c r="H16" s="14">
        <v>0</v>
      </c>
      <c r="I16" s="14">
        <v>0</v>
      </c>
      <c r="J16" s="15">
        <v>0</v>
      </c>
    </row>
    <row r="17" spans="1:10" ht="15">
      <c r="A17" s="5" t="s">
        <v>1</v>
      </c>
      <c r="B17" s="20">
        <f>SUM(C17:J17)</f>
        <v>24874</v>
      </c>
      <c r="C17" s="18">
        <v>24830</v>
      </c>
      <c r="D17" s="14">
        <v>34</v>
      </c>
      <c r="E17" s="14">
        <v>0</v>
      </c>
      <c r="F17" s="14">
        <v>1</v>
      </c>
      <c r="G17" s="14">
        <v>1</v>
      </c>
      <c r="H17" s="14">
        <v>8</v>
      </c>
      <c r="I17" s="14">
        <v>0</v>
      </c>
      <c r="J17" s="15">
        <v>0</v>
      </c>
    </row>
    <row r="18" spans="1:10" ht="15">
      <c r="A18" s="5" t="s">
        <v>2</v>
      </c>
      <c r="B18" s="20">
        <f>SUM(C18:J18)</f>
        <v>33518</v>
      </c>
      <c r="C18" s="18">
        <v>33419</v>
      </c>
      <c r="D18" s="14">
        <v>76</v>
      </c>
      <c r="E18" s="14">
        <v>3</v>
      </c>
      <c r="F18" s="14">
        <v>2</v>
      </c>
      <c r="G18" s="14">
        <v>10</v>
      </c>
      <c r="H18" s="14">
        <v>8</v>
      </c>
      <c r="I18" s="14">
        <v>0</v>
      </c>
      <c r="J18" s="15">
        <v>0</v>
      </c>
    </row>
    <row r="19" spans="1:10" ht="15">
      <c r="A19" s="5" t="s">
        <v>3</v>
      </c>
      <c r="B19" s="20">
        <f>SUM(C19:J19)</f>
        <v>27533</v>
      </c>
      <c r="C19" s="18">
        <v>27515</v>
      </c>
      <c r="D19" s="14">
        <v>17</v>
      </c>
      <c r="E19" s="14">
        <v>0</v>
      </c>
      <c r="F19" s="14">
        <v>1</v>
      </c>
      <c r="G19" s="14">
        <v>0</v>
      </c>
      <c r="H19" s="14">
        <v>0</v>
      </c>
      <c r="I19" s="14">
        <v>0</v>
      </c>
      <c r="J19" s="15">
        <v>0</v>
      </c>
    </row>
    <row r="20" spans="1:10" s="1" customFormat="1" ht="15.75">
      <c r="A20" s="6" t="s">
        <v>6</v>
      </c>
      <c r="B20" s="21">
        <f aca="true" t="shared" si="1" ref="B20:J20">SUM(B21:B26)</f>
        <v>133974</v>
      </c>
      <c r="C20" s="19">
        <f t="shared" si="1"/>
        <v>132463</v>
      </c>
      <c r="D20" s="16">
        <f t="shared" si="1"/>
        <v>1318</v>
      </c>
      <c r="E20" s="16">
        <f t="shared" si="1"/>
        <v>4</v>
      </c>
      <c r="F20" s="16">
        <f t="shared" si="1"/>
        <v>30</v>
      </c>
      <c r="G20" s="16">
        <f t="shared" si="1"/>
        <v>99</v>
      </c>
      <c r="H20" s="16">
        <f t="shared" si="1"/>
        <v>58</v>
      </c>
      <c r="I20" s="16">
        <f t="shared" si="1"/>
        <v>0</v>
      </c>
      <c r="J20" s="17">
        <f t="shared" si="1"/>
        <v>2</v>
      </c>
    </row>
    <row r="21" spans="1:10" s="2" customFormat="1" ht="15">
      <c r="A21" s="5" t="s">
        <v>8</v>
      </c>
      <c r="B21" s="20">
        <v>9757</v>
      </c>
      <c r="C21" s="18">
        <v>8430</v>
      </c>
      <c r="D21" s="14">
        <v>1185</v>
      </c>
      <c r="E21" s="14">
        <v>4</v>
      </c>
      <c r="F21" s="14">
        <v>26</v>
      </c>
      <c r="G21" s="14">
        <v>84</v>
      </c>
      <c r="H21" s="14">
        <v>28</v>
      </c>
      <c r="I21" s="14">
        <v>0</v>
      </c>
      <c r="J21" s="15">
        <v>0</v>
      </c>
    </row>
    <row r="22" spans="1:10" ht="15">
      <c r="A22" s="5" t="s">
        <v>4</v>
      </c>
      <c r="B22" s="20">
        <f>SUM(C22:J22)</f>
        <v>23943</v>
      </c>
      <c r="C22" s="18">
        <v>23935</v>
      </c>
      <c r="D22" s="14">
        <v>7</v>
      </c>
      <c r="E22" s="14">
        <v>0</v>
      </c>
      <c r="F22" s="14">
        <v>0</v>
      </c>
      <c r="G22" s="14">
        <v>1</v>
      </c>
      <c r="H22" s="14">
        <v>0</v>
      </c>
      <c r="I22" s="14">
        <v>0</v>
      </c>
      <c r="J22" s="15">
        <v>0</v>
      </c>
    </row>
    <row r="23" spans="1:10" ht="15">
      <c r="A23" s="5" t="s">
        <v>1</v>
      </c>
      <c r="B23" s="20">
        <f>SUM(C23:J23)</f>
        <v>26179</v>
      </c>
      <c r="C23" s="18">
        <v>26170</v>
      </c>
      <c r="D23" s="14">
        <v>9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5">
        <v>0</v>
      </c>
    </row>
    <row r="24" spans="1:10" ht="15">
      <c r="A24" s="5" t="s">
        <v>7</v>
      </c>
      <c r="B24" s="20">
        <f>SUM(C24:J24)</f>
        <v>22001</v>
      </c>
      <c r="C24" s="18">
        <v>21983</v>
      </c>
      <c r="D24" s="14">
        <v>7</v>
      </c>
      <c r="E24" s="14">
        <v>0</v>
      </c>
      <c r="F24" s="14">
        <v>0</v>
      </c>
      <c r="G24" s="14">
        <v>10</v>
      </c>
      <c r="H24" s="14">
        <v>0</v>
      </c>
      <c r="I24" s="14">
        <v>0</v>
      </c>
      <c r="J24" s="15">
        <v>1</v>
      </c>
    </row>
    <row r="25" spans="1:10" ht="15">
      <c r="A25" s="5" t="s">
        <v>3</v>
      </c>
      <c r="B25" s="20">
        <f>SUM(C25:J25)</f>
        <v>22521</v>
      </c>
      <c r="C25" s="18">
        <v>22418</v>
      </c>
      <c r="D25" s="14">
        <v>71</v>
      </c>
      <c r="E25" s="14">
        <v>0</v>
      </c>
      <c r="F25" s="14">
        <v>1</v>
      </c>
      <c r="G25" s="14">
        <v>1</v>
      </c>
      <c r="H25" s="14">
        <v>30</v>
      </c>
      <c r="I25" s="14">
        <v>0</v>
      </c>
      <c r="J25" s="15">
        <v>0</v>
      </c>
    </row>
    <row r="26" spans="1:10" ht="15">
      <c r="A26" s="5" t="s">
        <v>9</v>
      </c>
      <c r="B26" s="20">
        <f>SUM(C26:J26)</f>
        <v>29573</v>
      </c>
      <c r="C26" s="18">
        <v>29527</v>
      </c>
      <c r="D26" s="14">
        <v>39</v>
      </c>
      <c r="E26" s="14">
        <v>0</v>
      </c>
      <c r="F26" s="14">
        <v>3</v>
      </c>
      <c r="G26" s="14">
        <v>3</v>
      </c>
      <c r="H26" s="14">
        <v>0</v>
      </c>
      <c r="I26" s="14">
        <v>0</v>
      </c>
      <c r="J26" s="15">
        <v>1</v>
      </c>
    </row>
    <row r="27" spans="1:10" s="1" customFormat="1" ht="15.75">
      <c r="A27" s="6" t="s">
        <v>10</v>
      </c>
      <c r="B27" s="21">
        <f aca="true" t="shared" si="2" ref="B27:J27">SUM(B28:B35)</f>
        <v>254453</v>
      </c>
      <c r="C27" s="19">
        <f t="shared" si="2"/>
        <v>247154</v>
      </c>
      <c r="D27" s="16">
        <f t="shared" si="2"/>
        <v>316</v>
      </c>
      <c r="E27" s="16">
        <f t="shared" si="2"/>
        <v>5</v>
      </c>
      <c r="F27" s="16">
        <f t="shared" si="2"/>
        <v>18</v>
      </c>
      <c r="G27" s="16">
        <f t="shared" si="2"/>
        <v>6822</v>
      </c>
      <c r="H27" s="16">
        <f t="shared" si="2"/>
        <v>122</v>
      </c>
      <c r="I27" s="16">
        <f t="shared" si="2"/>
        <v>16</v>
      </c>
      <c r="J27" s="17">
        <f t="shared" si="2"/>
        <v>0</v>
      </c>
    </row>
    <row r="28" spans="1:10" ht="15">
      <c r="A28" s="5" t="s">
        <v>11</v>
      </c>
      <c r="B28" s="20">
        <v>8221</v>
      </c>
      <c r="C28" s="18">
        <v>7615</v>
      </c>
      <c r="D28" s="14">
        <v>199</v>
      </c>
      <c r="E28" s="14">
        <v>0</v>
      </c>
      <c r="F28" s="14">
        <v>4</v>
      </c>
      <c r="G28" s="14">
        <v>402</v>
      </c>
      <c r="H28" s="14">
        <v>1</v>
      </c>
      <c r="I28" s="14">
        <v>0</v>
      </c>
      <c r="J28" s="15">
        <v>0</v>
      </c>
    </row>
    <row r="29" spans="1:10" ht="15">
      <c r="A29" s="5" t="s">
        <v>12</v>
      </c>
      <c r="B29" s="20">
        <f aca="true" t="shared" si="3" ref="B29:B35">SUM(C29:J29)</f>
        <v>24103</v>
      </c>
      <c r="C29" s="18">
        <v>24100</v>
      </c>
      <c r="D29" s="14">
        <v>3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5">
        <v>0</v>
      </c>
    </row>
    <row r="30" spans="1:10" ht="15">
      <c r="A30" s="5" t="s">
        <v>13</v>
      </c>
      <c r="B30" s="20">
        <f t="shared" si="3"/>
        <v>41319</v>
      </c>
      <c r="C30" s="18">
        <v>41281</v>
      </c>
      <c r="D30" s="14">
        <v>19</v>
      </c>
      <c r="E30" s="14">
        <v>0</v>
      </c>
      <c r="F30" s="14">
        <v>0</v>
      </c>
      <c r="G30" s="14">
        <v>19</v>
      </c>
      <c r="H30" s="14">
        <v>0</v>
      </c>
      <c r="I30" s="14">
        <v>0</v>
      </c>
      <c r="J30" s="15">
        <v>0</v>
      </c>
    </row>
    <row r="31" spans="1:10" ht="15">
      <c r="A31" s="5" t="s">
        <v>14</v>
      </c>
      <c r="B31" s="20">
        <f t="shared" si="3"/>
        <v>47529</v>
      </c>
      <c r="C31" s="18">
        <v>44267</v>
      </c>
      <c r="D31" s="14">
        <v>1</v>
      </c>
      <c r="E31" s="14">
        <v>0</v>
      </c>
      <c r="F31" s="14">
        <v>0</v>
      </c>
      <c r="G31" s="14">
        <v>3261</v>
      </c>
      <c r="H31" s="14">
        <v>0</v>
      </c>
      <c r="I31" s="14">
        <v>0</v>
      </c>
      <c r="J31" s="15">
        <v>0</v>
      </c>
    </row>
    <row r="32" spans="1:10" ht="15">
      <c r="A32" s="5" t="s">
        <v>15</v>
      </c>
      <c r="B32" s="20">
        <f t="shared" si="3"/>
        <v>61322</v>
      </c>
      <c r="C32" s="18">
        <v>59590</v>
      </c>
      <c r="D32" s="14">
        <v>82</v>
      </c>
      <c r="E32" s="14">
        <v>5</v>
      </c>
      <c r="F32" s="14">
        <v>13</v>
      </c>
      <c r="G32" s="14">
        <v>1512</v>
      </c>
      <c r="H32" s="14">
        <v>120</v>
      </c>
      <c r="I32" s="14">
        <v>0</v>
      </c>
      <c r="J32" s="15">
        <v>0</v>
      </c>
    </row>
    <row r="33" spans="1:10" ht="15">
      <c r="A33" s="5" t="s">
        <v>16</v>
      </c>
      <c r="B33" s="20">
        <f t="shared" si="3"/>
        <v>18354</v>
      </c>
      <c r="C33" s="18">
        <v>17544</v>
      </c>
      <c r="D33" s="14">
        <v>5</v>
      </c>
      <c r="E33" s="14">
        <v>0</v>
      </c>
      <c r="F33" s="14">
        <v>1</v>
      </c>
      <c r="G33" s="14">
        <v>803</v>
      </c>
      <c r="H33" s="14">
        <v>1</v>
      </c>
      <c r="I33" s="14">
        <v>0</v>
      </c>
      <c r="J33" s="15">
        <v>0</v>
      </c>
    </row>
    <row r="34" spans="1:10" ht="15">
      <c r="A34" s="5" t="s">
        <v>17</v>
      </c>
      <c r="B34" s="20">
        <f t="shared" si="3"/>
        <v>14871</v>
      </c>
      <c r="C34" s="18">
        <v>14702</v>
      </c>
      <c r="D34" s="14">
        <v>2</v>
      </c>
      <c r="E34" s="14">
        <v>0</v>
      </c>
      <c r="F34" s="14">
        <v>0</v>
      </c>
      <c r="G34" s="14">
        <v>167</v>
      </c>
      <c r="H34" s="14">
        <v>0</v>
      </c>
      <c r="I34" s="14">
        <v>0</v>
      </c>
      <c r="J34" s="15">
        <v>0</v>
      </c>
    </row>
    <row r="35" spans="1:10" ht="15">
      <c r="A35" s="5" t="s">
        <v>167</v>
      </c>
      <c r="B35" s="20">
        <f t="shared" si="3"/>
        <v>38734</v>
      </c>
      <c r="C35" s="18">
        <v>38055</v>
      </c>
      <c r="D35" s="14">
        <v>5</v>
      </c>
      <c r="E35" s="14">
        <v>0</v>
      </c>
      <c r="F35" s="14">
        <v>0</v>
      </c>
      <c r="G35" s="14">
        <v>658</v>
      </c>
      <c r="H35" s="14">
        <v>0</v>
      </c>
      <c r="I35" s="14">
        <v>16</v>
      </c>
      <c r="J35" s="15">
        <v>0</v>
      </c>
    </row>
    <row r="36" spans="1:10" s="1" customFormat="1" ht="15.75">
      <c r="A36" s="6" t="s">
        <v>18</v>
      </c>
      <c r="B36" s="21">
        <f aca="true" t="shared" si="4" ref="B36:J36">SUM(B37:B41)</f>
        <v>165981</v>
      </c>
      <c r="C36" s="19">
        <f t="shared" si="4"/>
        <v>165523</v>
      </c>
      <c r="D36" s="16">
        <f t="shared" si="4"/>
        <v>329</v>
      </c>
      <c r="E36" s="16">
        <f t="shared" si="4"/>
        <v>7</v>
      </c>
      <c r="F36" s="16">
        <f t="shared" si="4"/>
        <v>26</v>
      </c>
      <c r="G36" s="16">
        <f t="shared" si="4"/>
        <v>19</v>
      </c>
      <c r="H36" s="16">
        <f t="shared" si="4"/>
        <v>77</v>
      </c>
      <c r="I36" s="16">
        <f t="shared" si="4"/>
        <v>0</v>
      </c>
      <c r="J36" s="17">
        <f t="shared" si="4"/>
        <v>0</v>
      </c>
    </row>
    <row r="37" spans="1:10" ht="15" customHeight="1">
      <c r="A37" s="5" t="s">
        <v>19</v>
      </c>
      <c r="B37" s="20">
        <v>15643</v>
      </c>
      <c r="C37" s="18">
        <v>15267</v>
      </c>
      <c r="D37" s="14">
        <v>261</v>
      </c>
      <c r="E37" s="14">
        <v>3</v>
      </c>
      <c r="F37" s="14">
        <v>21</v>
      </c>
      <c r="G37" s="14">
        <v>17</v>
      </c>
      <c r="H37" s="14">
        <v>74</v>
      </c>
      <c r="I37" s="14">
        <v>0</v>
      </c>
      <c r="J37" s="15">
        <v>0</v>
      </c>
    </row>
    <row r="38" spans="1:10" ht="15">
      <c r="A38" s="5" t="s">
        <v>168</v>
      </c>
      <c r="B38" s="20">
        <f>SUM(C38:J38)</f>
        <v>47440</v>
      </c>
      <c r="C38" s="18">
        <v>47431</v>
      </c>
      <c r="D38" s="14">
        <v>8</v>
      </c>
      <c r="E38" s="14">
        <v>1</v>
      </c>
      <c r="F38" s="14">
        <v>0</v>
      </c>
      <c r="G38" s="14">
        <v>0</v>
      </c>
      <c r="H38" s="14">
        <v>0</v>
      </c>
      <c r="I38" s="14">
        <v>0</v>
      </c>
      <c r="J38" s="15">
        <v>0</v>
      </c>
    </row>
    <row r="39" spans="1:10" ht="15">
      <c r="A39" s="5" t="s">
        <v>20</v>
      </c>
      <c r="B39" s="20">
        <f>SUM(C39:J39)</f>
        <v>36097</v>
      </c>
      <c r="C39" s="18">
        <v>36043</v>
      </c>
      <c r="D39" s="14">
        <v>49</v>
      </c>
      <c r="E39" s="14">
        <v>3</v>
      </c>
      <c r="F39" s="14">
        <v>0</v>
      </c>
      <c r="G39" s="14">
        <v>0</v>
      </c>
      <c r="H39" s="14">
        <v>2</v>
      </c>
      <c r="I39" s="14">
        <v>0</v>
      </c>
      <c r="J39" s="15">
        <v>0</v>
      </c>
    </row>
    <row r="40" spans="1:10" ht="15">
      <c r="A40" s="5" t="s">
        <v>21</v>
      </c>
      <c r="B40" s="20">
        <f>SUM(C40:J40)</f>
        <v>30075</v>
      </c>
      <c r="C40" s="18">
        <v>30073</v>
      </c>
      <c r="D40" s="14">
        <v>1</v>
      </c>
      <c r="E40" s="14">
        <v>0</v>
      </c>
      <c r="F40" s="14">
        <v>0</v>
      </c>
      <c r="G40" s="14">
        <v>1</v>
      </c>
      <c r="H40" s="14">
        <v>0</v>
      </c>
      <c r="I40" s="14">
        <v>0</v>
      </c>
      <c r="J40" s="15">
        <v>0</v>
      </c>
    </row>
    <row r="41" spans="1:10" ht="15">
      <c r="A41" s="5" t="s">
        <v>22</v>
      </c>
      <c r="B41" s="20">
        <f>SUM(C41:J41)</f>
        <v>36726</v>
      </c>
      <c r="C41" s="18">
        <v>36709</v>
      </c>
      <c r="D41" s="14">
        <v>10</v>
      </c>
      <c r="E41" s="14">
        <v>0</v>
      </c>
      <c r="F41" s="14">
        <v>5</v>
      </c>
      <c r="G41" s="14">
        <v>1</v>
      </c>
      <c r="H41" s="14">
        <v>1</v>
      </c>
      <c r="I41" s="14">
        <v>0</v>
      </c>
      <c r="J41" s="15">
        <v>0</v>
      </c>
    </row>
    <row r="42" spans="1:10" s="1" customFormat="1" ht="15.75">
      <c r="A42" s="6" t="s">
        <v>24</v>
      </c>
      <c r="B42" s="21">
        <f aca="true" t="shared" si="5" ref="B42:J42">SUM(B43:B48)</f>
        <v>105631</v>
      </c>
      <c r="C42" s="19">
        <f t="shared" si="5"/>
        <v>105052</v>
      </c>
      <c r="D42" s="16">
        <f t="shared" si="5"/>
        <v>522</v>
      </c>
      <c r="E42" s="16">
        <f t="shared" si="5"/>
        <v>10</v>
      </c>
      <c r="F42" s="16">
        <f t="shared" si="5"/>
        <v>10</v>
      </c>
      <c r="G42" s="16">
        <f t="shared" si="5"/>
        <v>25</v>
      </c>
      <c r="H42" s="16">
        <f t="shared" si="5"/>
        <v>10</v>
      </c>
      <c r="I42" s="16">
        <f t="shared" si="5"/>
        <v>1</v>
      </c>
      <c r="J42" s="17">
        <f t="shared" si="5"/>
        <v>1</v>
      </c>
    </row>
    <row r="43" spans="1:10" ht="15">
      <c r="A43" s="5" t="s">
        <v>25</v>
      </c>
      <c r="B43" s="20">
        <v>5869</v>
      </c>
      <c r="C43" s="18">
        <v>5435</v>
      </c>
      <c r="D43" s="14">
        <v>405</v>
      </c>
      <c r="E43" s="14">
        <v>0</v>
      </c>
      <c r="F43" s="14">
        <v>3</v>
      </c>
      <c r="G43" s="14">
        <v>19</v>
      </c>
      <c r="H43" s="14">
        <v>6</v>
      </c>
      <c r="I43" s="14">
        <v>0</v>
      </c>
      <c r="J43" s="15">
        <v>1</v>
      </c>
    </row>
    <row r="44" spans="1:10" ht="15">
      <c r="A44" s="5" t="s">
        <v>23</v>
      </c>
      <c r="B44" s="20">
        <f>SUM(C44:J44)</f>
        <v>16942</v>
      </c>
      <c r="C44" s="18">
        <v>16919</v>
      </c>
      <c r="D44" s="14">
        <v>16</v>
      </c>
      <c r="E44" s="14">
        <v>6</v>
      </c>
      <c r="F44" s="14">
        <v>0</v>
      </c>
      <c r="G44" s="14">
        <v>0</v>
      </c>
      <c r="H44" s="14">
        <v>1</v>
      </c>
      <c r="I44" s="14">
        <v>0</v>
      </c>
      <c r="J44" s="15">
        <v>0</v>
      </c>
    </row>
    <row r="45" spans="1:10" ht="15">
      <c r="A45" s="5" t="s">
        <v>169</v>
      </c>
      <c r="B45" s="20">
        <f>SUM(C45:J45)</f>
        <v>17392</v>
      </c>
      <c r="C45" s="18">
        <v>17311</v>
      </c>
      <c r="D45" s="14">
        <v>69</v>
      </c>
      <c r="E45" s="14">
        <v>0</v>
      </c>
      <c r="F45" s="14">
        <v>3</v>
      </c>
      <c r="G45" s="14">
        <v>6</v>
      </c>
      <c r="H45" s="14">
        <v>3</v>
      </c>
      <c r="I45" s="14">
        <v>0</v>
      </c>
      <c r="J45" s="15">
        <v>0</v>
      </c>
    </row>
    <row r="46" spans="1:10" ht="15">
      <c r="A46" s="5" t="s">
        <v>26</v>
      </c>
      <c r="B46" s="20">
        <f>SUM(C46:J46)</f>
        <v>19921</v>
      </c>
      <c r="C46" s="18">
        <v>19918</v>
      </c>
      <c r="D46" s="14">
        <v>3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5">
        <v>0</v>
      </c>
    </row>
    <row r="47" spans="1:10" ht="15">
      <c r="A47" s="5" t="s">
        <v>27</v>
      </c>
      <c r="B47" s="20">
        <f>SUM(C47:J47)</f>
        <v>32591</v>
      </c>
      <c r="C47" s="18">
        <v>32574</v>
      </c>
      <c r="D47" s="14">
        <v>11</v>
      </c>
      <c r="E47" s="14">
        <v>2</v>
      </c>
      <c r="F47" s="14">
        <v>4</v>
      </c>
      <c r="G47" s="14">
        <v>0</v>
      </c>
      <c r="H47" s="14">
        <v>0</v>
      </c>
      <c r="I47" s="14">
        <v>0</v>
      </c>
      <c r="J47" s="15">
        <v>0</v>
      </c>
    </row>
    <row r="48" spans="1:10" ht="15">
      <c r="A48" s="5" t="s">
        <v>170</v>
      </c>
      <c r="B48" s="20">
        <f>SUM(C48:J48)</f>
        <v>12916</v>
      </c>
      <c r="C48" s="18">
        <v>12895</v>
      </c>
      <c r="D48" s="14">
        <v>18</v>
      </c>
      <c r="E48" s="14">
        <v>2</v>
      </c>
      <c r="F48" s="14">
        <v>0</v>
      </c>
      <c r="G48" s="14">
        <v>0</v>
      </c>
      <c r="H48" s="14">
        <v>0</v>
      </c>
      <c r="I48" s="14">
        <v>1</v>
      </c>
      <c r="J48" s="15">
        <v>0</v>
      </c>
    </row>
    <row r="49" spans="1:10" s="1" customFormat="1" ht="15.75">
      <c r="A49" s="6" t="s">
        <v>28</v>
      </c>
      <c r="B49" s="21">
        <f aca="true" t="shared" si="6" ref="B49:J49">SUM(B50:B55)</f>
        <v>153014</v>
      </c>
      <c r="C49" s="19">
        <f t="shared" si="6"/>
        <v>152355</v>
      </c>
      <c r="D49" s="16">
        <f t="shared" si="6"/>
        <v>254</v>
      </c>
      <c r="E49" s="16">
        <f t="shared" si="6"/>
        <v>3</v>
      </c>
      <c r="F49" s="16">
        <f t="shared" si="6"/>
        <v>26</v>
      </c>
      <c r="G49" s="16">
        <f t="shared" si="6"/>
        <v>364</v>
      </c>
      <c r="H49" s="16">
        <f t="shared" si="6"/>
        <v>12</v>
      </c>
      <c r="I49" s="16">
        <f t="shared" si="6"/>
        <v>0</v>
      </c>
      <c r="J49" s="17">
        <f t="shared" si="6"/>
        <v>0</v>
      </c>
    </row>
    <row r="50" spans="1:10" ht="15" customHeight="1">
      <c r="A50" s="5" t="s">
        <v>29</v>
      </c>
      <c r="B50" s="20">
        <v>7561</v>
      </c>
      <c r="C50" s="18">
        <v>7272</v>
      </c>
      <c r="D50" s="14">
        <v>184</v>
      </c>
      <c r="E50" s="14">
        <v>1</v>
      </c>
      <c r="F50" s="14">
        <v>11</v>
      </c>
      <c r="G50" s="14">
        <v>81</v>
      </c>
      <c r="H50" s="14">
        <v>12</v>
      </c>
      <c r="I50" s="14">
        <v>0</v>
      </c>
      <c r="J50" s="15">
        <v>0</v>
      </c>
    </row>
    <row r="51" spans="1:10" ht="15">
      <c r="A51" s="5" t="s">
        <v>30</v>
      </c>
      <c r="B51" s="20">
        <f>SUM(C51:J51)</f>
        <v>18552</v>
      </c>
      <c r="C51" s="18">
        <v>18542</v>
      </c>
      <c r="D51" s="14">
        <v>1</v>
      </c>
      <c r="E51" s="14">
        <v>0</v>
      </c>
      <c r="F51" s="14">
        <v>8</v>
      </c>
      <c r="G51" s="14">
        <v>1</v>
      </c>
      <c r="H51" s="14">
        <v>0</v>
      </c>
      <c r="I51" s="14">
        <v>0</v>
      </c>
      <c r="J51" s="15">
        <v>0</v>
      </c>
    </row>
    <row r="52" spans="1:10" ht="15">
      <c r="A52" s="5" t="s">
        <v>31</v>
      </c>
      <c r="B52" s="20">
        <f>SUM(C52:J52)</f>
        <v>16588</v>
      </c>
      <c r="C52" s="18">
        <v>16579</v>
      </c>
      <c r="D52" s="14">
        <v>7</v>
      </c>
      <c r="E52" s="14">
        <v>0</v>
      </c>
      <c r="F52" s="14">
        <v>2</v>
      </c>
      <c r="G52" s="14">
        <v>0</v>
      </c>
      <c r="H52" s="14">
        <v>0</v>
      </c>
      <c r="I52" s="14">
        <v>0</v>
      </c>
      <c r="J52" s="15">
        <v>0</v>
      </c>
    </row>
    <row r="53" spans="1:10" ht="15">
      <c r="A53" s="5" t="s">
        <v>171</v>
      </c>
      <c r="B53" s="20">
        <f>SUM(C53:J53)</f>
        <v>21753</v>
      </c>
      <c r="C53" s="18">
        <v>21698</v>
      </c>
      <c r="D53" s="14">
        <v>11</v>
      </c>
      <c r="E53" s="14">
        <v>0</v>
      </c>
      <c r="F53" s="14">
        <v>0</v>
      </c>
      <c r="G53" s="14">
        <v>44</v>
      </c>
      <c r="H53" s="14">
        <v>0</v>
      </c>
      <c r="I53" s="14">
        <v>0</v>
      </c>
      <c r="J53" s="15">
        <v>0</v>
      </c>
    </row>
    <row r="54" spans="1:10" ht="15">
      <c r="A54" s="5" t="s">
        <v>32</v>
      </c>
      <c r="B54" s="20">
        <f>SUM(C54:J54)</f>
        <v>55931</v>
      </c>
      <c r="C54" s="18">
        <v>55671</v>
      </c>
      <c r="D54" s="14">
        <v>25</v>
      </c>
      <c r="E54" s="14">
        <v>1</v>
      </c>
      <c r="F54" s="14">
        <v>4</v>
      </c>
      <c r="G54" s="14">
        <v>230</v>
      </c>
      <c r="H54" s="14">
        <v>0</v>
      </c>
      <c r="I54" s="14">
        <v>0</v>
      </c>
      <c r="J54" s="15">
        <v>0</v>
      </c>
    </row>
    <row r="55" spans="1:10" ht="15">
      <c r="A55" s="5" t="s">
        <v>33</v>
      </c>
      <c r="B55" s="20">
        <f>SUM(C55:J55)</f>
        <v>32629</v>
      </c>
      <c r="C55" s="18">
        <v>32593</v>
      </c>
      <c r="D55" s="14">
        <v>26</v>
      </c>
      <c r="E55" s="14">
        <v>1</v>
      </c>
      <c r="F55" s="14">
        <v>1</v>
      </c>
      <c r="G55" s="14">
        <v>8</v>
      </c>
      <c r="H55" s="14">
        <v>0</v>
      </c>
      <c r="I55" s="14">
        <v>0</v>
      </c>
      <c r="J55" s="15">
        <v>0</v>
      </c>
    </row>
    <row r="56" spans="1:10" s="1" customFormat="1" ht="15.75">
      <c r="A56" s="6" t="s">
        <v>35</v>
      </c>
      <c r="B56" s="21">
        <f aca="true" t="shared" si="7" ref="B56:J56">SUM(B57:B63)</f>
        <v>184539</v>
      </c>
      <c r="C56" s="19">
        <f t="shared" si="7"/>
        <v>183717</v>
      </c>
      <c r="D56" s="16">
        <f t="shared" si="7"/>
        <v>621</v>
      </c>
      <c r="E56" s="16">
        <f t="shared" si="7"/>
        <v>18</v>
      </c>
      <c r="F56" s="16">
        <f t="shared" si="7"/>
        <v>22</v>
      </c>
      <c r="G56" s="16">
        <f t="shared" si="7"/>
        <v>130</v>
      </c>
      <c r="H56" s="16">
        <f t="shared" si="7"/>
        <v>25</v>
      </c>
      <c r="I56" s="16">
        <f t="shared" si="7"/>
        <v>0</v>
      </c>
      <c r="J56" s="17">
        <f t="shared" si="7"/>
        <v>6</v>
      </c>
    </row>
    <row r="57" spans="1:10" ht="15">
      <c r="A57" s="5" t="s">
        <v>36</v>
      </c>
      <c r="B57" s="20">
        <v>5039</v>
      </c>
      <c r="C57" s="18">
        <v>4735</v>
      </c>
      <c r="D57" s="14">
        <v>268</v>
      </c>
      <c r="E57" s="14">
        <v>13</v>
      </c>
      <c r="F57" s="14">
        <v>6</v>
      </c>
      <c r="G57" s="14">
        <v>14</v>
      </c>
      <c r="H57" s="14">
        <v>1</v>
      </c>
      <c r="I57" s="14">
        <v>0</v>
      </c>
      <c r="J57" s="15">
        <v>2</v>
      </c>
    </row>
    <row r="58" spans="1:10" ht="15">
      <c r="A58" s="5" t="s">
        <v>34</v>
      </c>
      <c r="B58" s="20">
        <f aca="true" t="shared" si="8" ref="B58:B63">SUM(C58:J58)</f>
        <v>40054</v>
      </c>
      <c r="C58" s="18">
        <v>39905</v>
      </c>
      <c r="D58" s="14">
        <v>104</v>
      </c>
      <c r="E58" s="14">
        <v>1</v>
      </c>
      <c r="F58" s="14">
        <v>9</v>
      </c>
      <c r="G58" s="14">
        <v>10</v>
      </c>
      <c r="H58" s="14">
        <v>21</v>
      </c>
      <c r="I58" s="14">
        <v>0</v>
      </c>
      <c r="J58" s="15">
        <v>4</v>
      </c>
    </row>
    <row r="59" spans="1:10" ht="15">
      <c r="A59" s="5" t="s">
        <v>37</v>
      </c>
      <c r="B59" s="20">
        <f t="shared" si="8"/>
        <v>21223</v>
      </c>
      <c r="C59" s="18">
        <v>21217</v>
      </c>
      <c r="D59" s="14">
        <v>4</v>
      </c>
      <c r="E59" s="14">
        <v>0</v>
      </c>
      <c r="F59" s="14">
        <v>2</v>
      </c>
      <c r="G59" s="14">
        <v>0</v>
      </c>
      <c r="H59" s="14">
        <v>0</v>
      </c>
      <c r="I59" s="14">
        <v>0</v>
      </c>
      <c r="J59" s="15">
        <v>0</v>
      </c>
    </row>
    <row r="60" spans="1:10" ht="15">
      <c r="A60" s="5" t="s">
        <v>172</v>
      </c>
      <c r="B60" s="20">
        <f t="shared" si="8"/>
        <v>28066</v>
      </c>
      <c r="C60" s="18">
        <v>28063</v>
      </c>
      <c r="D60" s="14">
        <v>2</v>
      </c>
      <c r="E60" s="14">
        <v>0</v>
      </c>
      <c r="F60" s="14">
        <v>0</v>
      </c>
      <c r="G60" s="14">
        <v>1</v>
      </c>
      <c r="H60" s="14">
        <v>0</v>
      </c>
      <c r="I60" s="14">
        <v>0</v>
      </c>
      <c r="J60" s="15">
        <v>0</v>
      </c>
    </row>
    <row r="61" spans="1:10" ht="15">
      <c r="A61" s="5" t="s">
        <v>173</v>
      </c>
      <c r="B61" s="20">
        <f t="shared" si="8"/>
        <v>38122</v>
      </c>
      <c r="C61" s="18">
        <v>37883</v>
      </c>
      <c r="D61" s="14">
        <v>203</v>
      </c>
      <c r="E61" s="14">
        <v>0</v>
      </c>
      <c r="F61" s="14">
        <v>3</v>
      </c>
      <c r="G61" s="14">
        <v>30</v>
      </c>
      <c r="H61" s="14">
        <v>3</v>
      </c>
      <c r="I61" s="14">
        <v>0</v>
      </c>
      <c r="J61" s="15">
        <v>0</v>
      </c>
    </row>
    <row r="62" spans="1:10" ht="15">
      <c r="A62" s="5" t="s">
        <v>38</v>
      </c>
      <c r="B62" s="20">
        <f t="shared" si="8"/>
        <v>28770</v>
      </c>
      <c r="C62" s="18">
        <v>28735</v>
      </c>
      <c r="D62" s="14">
        <v>29</v>
      </c>
      <c r="E62" s="14">
        <v>4</v>
      </c>
      <c r="F62" s="14">
        <v>2</v>
      </c>
      <c r="G62" s="14">
        <v>0</v>
      </c>
      <c r="H62" s="14">
        <v>0</v>
      </c>
      <c r="I62" s="14">
        <v>0</v>
      </c>
      <c r="J62" s="15">
        <v>0</v>
      </c>
    </row>
    <row r="63" spans="1:10" ht="15">
      <c r="A63" s="5" t="s">
        <v>174</v>
      </c>
      <c r="B63" s="20">
        <f t="shared" si="8"/>
        <v>23265</v>
      </c>
      <c r="C63" s="18">
        <v>23179</v>
      </c>
      <c r="D63" s="14">
        <v>11</v>
      </c>
      <c r="E63" s="14">
        <v>0</v>
      </c>
      <c r="F63" s="14">
        <v>0</v>
      </c>
      <c r="G63" s="14">
        <v>75</v>
      </c>
      <c r="H63" s="14">
        <v>0</v>
      </c>
      <c r="I63" s="14">
        <v>0</v>
      </c>
      <c r="J63" s="15">
        <v>0</v>
      </c>
    </row>
    <row r="64" spans="1:10" s="1" customFormat="1" ht="15.75">
      <c r="A64" s="6" t="s">
        <v>40</v>
      </c>
      <c r="B64" s="21">
        <f aca="true" t="shared" si="9" ref="B64:J64">SUM(B65:B70)</f>
        <v>187270</v>
      </c>
      <c r="C64" s="19">
        <f t="shared" si="9"/>
        <v>182308</v>
      </c>
      <c r="D64" s="16">
        <f t="shared" si="9"/>
        <v>1453</v>
      </c>
      <c r="E64" s="16">
        <f t="shared" si="9"/>
        <v>22</v>
      </c>
      <c r="F64" s="16">
        <f t="shared" si="9"/>
        <v>111</v>
      </c>
      <c r="G64" s="16">
        <f t="shared" si="9"/>
        <v>2839</v>
      </c>
      <c r="H64" s="16">
        <f t="shared" si="9"/>
        <v>537</v>
      </c>
      <c r="I64" s="16">
        <f t="shared" si="9"/>
        <v>0</v>
      </c>
      <c r="J64" s="17">
        <f t="shared" si="9"/>
        <v>0</v>
      </c>
    </row>
    <row r="65" spans="1:10" ht="15">
      <c r="A65" s="5" t="s">
        <v>42</v>
      </c>
      <c r="B65" s="20">
        <v>25109</v>
      </c>
      <c r="C65" s="18">
        <v>21414</v>
      </c>
      <c r="D65" s="14">
        <v>1319</v>
      </c>
      <c r="E65" s="14">
        <v>21</v>
      </c>
      <c r="F65" s="14">
        <v>106</v>
      </c>
      <c r="G65" s="14">
        <v>1712</v>
      </c>
      <c r="H65" s="14">
        <v>537</v>
      </c>
      <c r="I65" s="14">
        <v>0</v>
      </c>
      <c r="J65" s="15">
        <v>0</v>
      </c>
    </row>
    <row r="66" spans="1:10" ht="15">
      <c r="A66" s="5" t="s">
        <v>39</v>
      </c>
      <c r="B66" s="20">
        <f>SUM(C66:J66)</f>
        <v>25642</v>
      </c>
      <c r="C66" s="18">
        <v>25244</v>
      </c>
      <c r="D66" s="14">
        <v>72</v>
      </c>
      <c r="E66" s="14">
        <v>1</v>
      </c>
      <c r="F66" s="14">
        <v>2</v>
      </c>
      <c r="G66" s="14">
        <v>323</v>
      </c>
      <c r="H66" s="14">
        <v>0</v>
      </c>
      <c r="I66" s="14">
        <v>0</v>
      </c>
      <c r="J66" s="15">
        <v>0</v>
      </c>
    </row>
    <row r="67" spans="1:10" ht="15">
      <c r="A67" s="5" t="s">
        <v>43</v>
      </c>
      <c r="B67" s="20">
        <f>SUM(C67:J67)</f>
        <v>24370</v>
      </c>
      <c r="C67" s="18">
        <v>24327</v>
      </c>
      <c r="D67" s="14">
        <v>4</v>
      </c>
      <c r="E67" s="14">
        <v>0</v>
      </c>
      <c r="F67" s="14">
        <v>2</v>
      </c>
      <c r="G67" s="14">
        <v>37</v>
      </c>
      <c r="H67" s="14">
        <v>0</v>
      </c>
      <c r="I67" s="14">
        <v>0</v>
      </c>
      <c r="J67" s="15">
        <v>0</v>
      </c>
    </row>
    <row r="68" spans="1:10" ht="15">
      <c r="A68" s="5" t="s">
        <v>44</v>
      </c>
      <c r="B68" s="20">
        <f>SUM(C68:J68)</f>
        <v>26584</v>
      </c>
      <c r="C68" s="18">
        <v>26379</v>
      </c>
      <c r="D68" s="14">
        <v>2</v>
      </c>
      <c r="E68" s="14">
        <v>0</v>
      </c>
      <c r="F68" s="14">
        <v>0</v>
      </c>
      <c r="G68" s="14">
        <v>203</v>
      </c>
      <c r="H68" s="14">
        <v>0</v>
      </c>
      <c r="I68" s="14">
        <v>0</v>
      </c>
      <c r="J68" s="15">
        <v>0</v>
      </c>
    </row>
    <row r="69" spans="1:10" ht="15">
      <c r="A69" s="5" t="s">
        <v>41</v>
      </c>
      <c r="B69" s="20">
        <f>SUM(C69:J69)</f>
        <v>60649</v>
      </c>
      <c r="C69" s="18">
        <v>60100</v>
      </c>
      <c r="D69" s="14">
        <v>13</v>
      </c>
      <c r="E69" s="14">
        <v>0</v>
      </c>
      <c r="F69" s="14">
        <v>1</v>
      </c>
      <c r="G69" s="14">
        <v>535</v>
      </c>
      <c r="H69" s="14">
        <v>0</v>
      </c>
      <c r="I69" s="14">
        <v>0</v>
      </c>
      <c r="J69" s="15">
        <v>0</v>
      </c>
    </row>
    <row r="70" spans="1:10" ht="15">
      <c r="A70" s="5" t="s">
        <v>45</v>
      </c>
      <c r="B70" s="20">
        <f>SUM(C70:J70)</f>
        <v>24916</v>
      </c>
      <c r="C70" s="18">
        <v>24844</v>
      </c>
      <c r="D70" s="14">
        <v>43</v>
      </c>
      <c r="E70" s="14">
        <v>0</v>
      </c>
      <c r="F70" s="14">
        <v>0</v>
      </c>
      <c r="G70" s="14">
        <v>29</v>
      </c>
      <c r="H70" s="14">
        <v>0</v>
      </c>
      <c r="I70" s="14">
        <v>0</v>
      </c>
      <c r="J70" s="15">
        <v>0</v>
      </c>
    </row>
    <row r="71" spans="1:10" s="1" customFormat="1" ht="15.75">
      <c r="A71" s="6" t="s">
        <v>47</v>
      </c>
      <c r="B71" s="21">
        <f aca="true" t="shared" si="10" ref="B71:J71">SUM(B72:B76)</f>
        <v>131698</v>
      </c>
      <c r="C71" s="19">
        <f t="shared" si="10"/>
        <v>129544</v>
      </c>
      <c r="D71" s="16">
        <f t="shared" si="10"/>
        <v>673</v>
      </c>
      <c r="E71" s="16">
        <f t="shared" si="10"/>
        <v>7</v>
      </c>
      <c r="F71" s="16">
        <f t="shared" si="10"/>
        <v>3</v>
      </c>
      <c r="G71" s="16">
        <f t="shared" si="10"/>
        <v>1328</v>
      </c>
      <c r="H71" s="16">
        <f t="shared" si="10"/>
        <v>143</v>
      </c>
      <c r="I71" s="16">
        <f t="shared" si="10"/>
        <v>0</v>
      </c>
      <c r="J71" s="17">
        <f t="shared" si="10"/>
        <v>0</v>
      </c>
    </row>
    <row r="72" spans="1:10" ht="15">
      <c r="A72" s="5" t="s">
        <v>48</v>
      </c>
      <c r="B72" s="20">
        <v>10458</v>
      </c>
      <c r="C72" s="18">
        <v>9398</v>
      </c>
      <c r="D72" s="14">
        <v>560</v>
      </c>
      <c r="E72" s="14">
        <v>0</v>
      </c>
      <c r="F72" s="14">
        <v>2</v>
      </c>
      <c r="G72" s="14">
        <v>361</v>
      </c>
      <c r="H72" s="14">
        <v>137</v>
      </c>
      <c r="I72" s="14">
        <v>0</v>
      </c>
      <c r="J72" s="15">
        <v>0</v>
      </c>
    </row>
    <row r="73" spans="1:10" ht="15">
      <c r="A73" s="5" t="s">
        <v>46</v>
      </c>
      <c r="B73" s="20">
        <f>SUM(C73:J73)</f>
        <v>20325</v>
      </c>
      <c r="C73" s="18">
        <v>19955</v>
      </c>
      <c r="D73" s="14">
        <v>4</v>
      </c>
      <c r="E73" s="14">
        <v>6</v>
      </c>
      <c r="F73" s="14">
        <v>0</v>
      </c>
      <c r="G73" s="14">
        <v>360</v>
      </c>
      <c r="H73" s="14">
        <v>0</v>
      </c>
      <c r="I73" s="14">
        <v>0</v>
      </c>
      <c r="J73" s="15">
        <v>0</v>
      </c>
    </row>
    <row r="74" spans="1:10" ht="15">
      <c r="A74" s="5" t="s">
        <v>175</v>
      </c>
      <c r="B74" s="20">
        <f>SUM(C74:J74)</f>
        <v>26452</v>
      </c>
      <c r="C74" s="18">
        <v>26391</v>
      </c>
      <c r="D74" s="14">
        <v>14</v>
      </c>
      <c r="E74" s="14">
        <v>1</v>
      </c>
      <c r="F74" s="14">
        <v>1</v>
      </c>
      <c r="G74" s="14">
        <v>45</v>
      </c>
      <c r="H74" s="14">
        <v>0</v>
      </c>
      <c r="I74" s="14">
        <v>0</v>
      </c>
      <c r="J74" s="15">
        <v>0</v>
      </c>
    </row>
    <row r="75" spans="1:10" ht="15">
      <c r="A75" s="5" t="s">
        <v>49</v>
      </c>
      <c r="B75" s="20">
        <f>SUM(C75:J75)</f>
        <v>52404</v>
      </c>
      <c r="C75" s="18">
        <v>51974</v>
      </c>
      <c r="D75" s="14">
        <v>4</v>
      </c>
      <c r="E75" s="14">
        <v>0</v>
      </c>
      <c r="F75" s="14">
        <v>0</v>
      </c>
      <c r="G75" s="14">
        <v>426</v>
      </c>
      <c r="H75" s="14">
        <v>0</v>
      </c>
      <c r="I75" s="14">
        <v>0</v>
      </c>
      <c r="J75" s="15">
        <v>0</v>
      </c>
    </row>
    <row r="76" spans="1:10" ht="15">
      <c r="A76" s="5" t="s">
        <v>50</v>
      </c>
      <c r="B76" s="20">
        <f>SUM(C76:J76)</f>
        <v>22059</v>
      </c>
      <c r="C76" s="18">
        <v>21826</v>
      </c>
      <c r="D76" s="14">
        <v>91</v>
      </c>
      <c r="E76" s="14">
        <v>0</v>
      </c>
      <c r="F76" s="14">
        <v>0</v>
      </c>
      <c r="G76" s="14">
        <v>136</v>
      </c>
      <c r="H76" s="14">
        <v>6</v>
      </c>
      <c r="I76" s="14">
        <v>0</v>
      </c>
      <c r="J76" s="15">
        <v>0</v>
      </c>
    </row>
    <row r="77" spans="1:10" s="1" customFormat="1" ht="15.75">
      <c r="A77" s="6" t="s">
        <v>51</v>
      </c>
      <c r="B77" s="21">
        <f aca="true" t="shared" si="11" ref="B77:J77">SUM(B78:B84)</f>
        <v>182627</v>
      </c>
      <c r="C77" s="19">
        <f t="shared" si="11"/>
        <v>180067</v>
      </c>
      <c r="D77" s="16">
        <f t="shared" si="11"/>
        <v>508</v>
      </c>
      <c r="E77" s="16">
        <f t="shared" si="11"/>
        <v>8</v>
      </c>
      <c r="F77" s="16">
        <f t="shared" si="11"/>
        <v>33</v>
      </c>
      <c r="G77" s="16">
        <f t="shared" si="11"/>
        <v>1930</v>
      </c>
      <c r="H77" s="16">
        <f t="shared" si="11"/>
        <v>81</v>
      </c>
      <c r="I77" s="16">
        <f t="shared" si="11"/>
        <v>0</v>
      </c>
      <c r="J77" s="17">
        <f t="shared" si="11"/>
        <v>0</v>
      </c>
    </row>
    <row r="78" spans="1:10" ht="15">
      <c r="A78" s="5" t="s">
        <v>52</v>
      </c>
      <c r="B78" s="20">
        <v>9231</v>
      </c>
      <c r="C78" s="18">
        <v>8430</v>
      </c>
      <c r="D78" s="14">
        <v>273</v>
      </c>
      <c r="E78" s="14">
        <v>8</v>
      </c>
      <c r="F78" s="14">
        <v>13</v>
      </c>
      <c r="G78" s="14">
        <v>437</v>
      </c>
      <c r="H78" s="14">
        <v>70</v>
      </c>
      <c r="I78" s="14">
        <v>0</v>
      </c>
      <c r="J78" s="15">
        <v>0</v>
      </c>
    </row>
    <row r="79" spans="1:10" ht="15">
      <c r="A79" s="5" t="s">
        <v>53</v>
      </c>
      <c r="B79" s="20">
        <f aca="true" t="shared" si="12" ref="B79:B84">SUM(C79:J79)</f>
        <v>19615</v>
      </c>
      <c r="C79" s="18">
        <v>19504</v>
      </c>
      <c r="D79" s="14">
        <v>15</v>
      </c>
      <c r="E79" s="14">
        <v>0</v>
      </c>
      <c r="F79" s="14">
        <v>0</v>
      </c>
      <c r="G79" s="14">
        <v>96</v>
      </c>
      <c r="H79" s="14">
        <v>0</v>
      </c>
      <c r="I79" s="14">
        <v>0</v>
      </c>
      <c r="J79" s="15">
        <v>0</v>
      </c>
    </row>
    <row r="80" spans="1:10" ht="15">
      <c r="A80" s="5" t="s">
        <v>54</v>
      </c>
      <c r="B80" s="20">
        <f t="shared" si="12"/>
        <v>31844</v>
      </c>
      <c r="C80" s="18">
        <v>31193</v>
      </c>
      <c r="D80" s="14">
        <v>57</v>
      </c>
      <c r="E80" s="14">
        <v>0</v>
      </c>
      <c r="F80" s="14">
        <v>3</v>
      </c>
      <c r="G80" s="14">
        <v>585</v>
      </c>
      <c r="H80" s="14">
        <v>6</v>
      </c>
      <c r="I80" s="14">
        <v>0</v>
      </c>
      <c r="J80" s="15">
        <v>0</v>
      </c>
    </row>
    <row r="81" spans="1:10" ht="15">
      <c r="A81" s="5" t="s">
        <v>176</v>
      </c>
      <c r="B81" s="20">
        <f t="shared" si="12"/>
        <v>50014</v>
      </c>
      <c r="C81" s="18">
        <v>49898</v>
      </c>
      <c r="D81" s="14">
        <v>83</v>
      </c>
      <c r="E81" s="14">
        <v>0</v>
      </c>
      <c r="F81" s="14">
        <v>12</v>
      </c>
      <c r="G81" s="14">
        <v>21</v>
      </c>
      <c r="H81" s="14">
        <v>0</v>
      </c>
      <c r="I81" s="14">
        <v>0</v>
      </c>
      <c r="J81" s="15">
        <v>0</v>
      </c>
    </row>
    <row r="82" spans="1:10" ht="15">
      <c r="A82" s="5" t="s">
        <v>55</v>
      </c>
      <c r="B82" s="20">
        <f t="shared" si="12"/>
        <v>28632</v>
      </c>
      <c r="C82" s="18">
        <v>28607</v>
      </c>
      <c r="D82" s="14">
        <v>15</v>
      </c>
      <c r="E82" s="14">
        <v>0</v>
      </c>
      <c r="F82" s="14">
        <v>1</v>
      </c>
      <c r="G82" s="14">
        <v>4</v>
      </c>
      <c r="H82" s="14">
        <v>5</v>
      </c>
      <c r="I82" s="14">
        <v>0</v>
      </c>
      <c r="J82" s="15">
        <v>0</v>
      </c>
    </row>
    <row r="83" spans="1:10" ht="15">
      <c r="A83" s="5" t="s">
        <v>56</v>
      </c>
      <c r="B83" s="20">
        <f t="shared" si="12"/>
        <v>24109</v>
      </c>
      <c r="C83" s="18">
        <v>24032</v>
      </c>
      <c r="D83" s="14">
        <v>44</v>
      </c>
      <c r="E83" s="14">
        <v>0</v>
      </c>
      <c r="F83" s="14">
        <v>3</v>
      </c>
      <c r="G83" s="14">
        <v>30</v>
      </c>
      <c r="H83" s="14">
        <v>0</v>
      </c>
      <c r="I83" s="14">
        <v>0</v>
      </c>
      <c r="J83" s="15">
        <v>0</v>
      </c>
    </row>
    <row r="84" spans="1:10" ht="15">
      <c r="A84" s="5" t="s">
        <v>57</v>
      </c>
      <c r="B84" s="20">
        <f t="shared" si="12"/>
        <v>19182</v>
      </c>
      <c r="C84" s="18">
        <v>18403</v>
      </c>
      <c r="D84" s="14">
        <v>21</v>
      </c>
      <c r="E84" s="14">
        <v>0</v>
      </c>
      <c r="F84" s="14">
        <v>1</v>
      </c>
      <c r="G84" s="14">
        <v>757</v>
      </c>
      <c r="H84" s="14">
        <v>0</v>
      </c>
      <c r="I84" s="14">
        <v>0</v>
      </c>
      <c r="J84" s="15">
        <v>0</v>
      </c>
    </row>
    <row r="85" spans="1:10" s="1" customFormat="1" ht="15.75">
      <c r="A85" s="6" t="s">
        <v>164</v>
      </c>
      <c r="B85" s="21">
        <f aca="true" t="shared" si="13" ref="B85:J85">SUM(B86:B93)</f>
        <v>217998</v>
      </c>
      <c r="C85" s="19">
        <f t="shared" si="13"/>
        <v>217347</v>
      </c>
      <c r="D85" s="16">
        <f t="shared" si="13"/>
        <v>424</v>
      </c>
      <c r="E85" s="16">
        <f t="shared" si="13"/>
        <v>16</v>
      </c>
      <c r="F85" s="16">
        <f t="shared" si="13"/>
        <v>37</v>
      </c>
      <c r="G85" s="16">
        <f t="shared" si="13"/>
        <v>117</v>
      </c>
      <c r="H85" s="16">
        <f t="shared" si="13"/>
        <v>56</v>
      </c>
      <c r="I85" s="16">
        <f t="shared" si="13"/>
        <v>0</v>
      </c>
      <c r="J85" s="17">
        <f t="shared" si="13"/>
        <v>1</v>
      </c>
    </row>
    <row r="86" spans="1:10" ht="15" customHeight="1">
      <c r="A86" s="5" t="s">
        <v>58</v>
      </c>
      <c r="B86" s="20">
        <v>10604</v>
      </c>
      <c r="C86" s="18">
        <v>10274</v>
      </c>
      <c r="D86" s="14">
        <v>157</v>
      </c>
      <c r="E86" s="14">
        <v>5</v>
      </c>
      <c r="F86" s="14">
        <v>7</v>
      </c>
      <c r="G86" s="14">
        <v>108</v>
      </c>
      <c r="H86" s="14">
        <v>53</v>
      </c>
      <c r="I86" s="14">
        <v>0</v>
      </c>
      <c r="J86" s="15">
        <v>0</v>
      </c>
    </row>
    <row r="87" spans="1:10" ht="15">
      <c r="A87" s="5" t="s">
        <v>59</v>
      </c>
      <c r="B87" s="20">
        <f aca="true" t="shared" si="14" ref="B87:B93">SUM(C87:J87)</f>
        <v>14473</v>
      </c>
      <c r="C87" s="18">
        <v>14464</v>
      </c>
      <c r="D87" s="14">
        <v>3</v>
      </c>
      <c r="E87" s="14">
        <v>0</v>
      </c>
      <c r="F87" s="14">
        <v>3</v>
      </c>
      <c r="G87" s="14">
        <v>2</v>
      </c>
      <c r="H87" s="14">
        <v>1</v>
      </c>
      <c r="I87" s="14">
        <v>0</v>
      </c>
      <c r="J87" s="15">
        <v>0</v>
      </c>
    </row>
    <row r="88" spans="1:10" ht="15">
      <c r="A88" s="5" t="s">
        <v>177</v>
      </c>
      <c r="B88" s="20">
        <f t="shared" si="14"/>
        <v>19717</v>
      </c>
      <c r="C88" s="18">
        <v>19700</v>
      </c>
      <c r="D88" s="14">
        <v>13</v>
      </c>
      <c r="E88" s="14">
        <v>2</v>
      </c>
      <c r="F88" s="14">
        <v>1</v>
      </c>
      <c r="G88" s="14">
        <v>1</v>
      </c>
      <c r="H88" s="14">
        <v>0</v>
      </c>
      <c r="I88" s="14">
        <v>0</v>
      </c>
      <c r="J88" s="15">
        <v>0</v>
      </c>
    </row>
    <row r="89" spans="1:10" ht="15">
      <c r="A89" s="5" t="s">
        <v>60</v>
      </c>
      <c r="B89" s="20">
        <f t="shared" si="14"/>
        <v>46061</v>
      </c>
      <c r="C89" s="18">
        <v>46023</v>
      </c>
      <c r="D89" s="14">
        <v>34</v>
      </c>
      <c r="E89" s="14">
        <v>1</v>
      </c>
      <c r="F89" s="14">
        <v>3</v>
      </c>
      <c r="G89" s="14">
        <v>0</v>
      </c>
      <c r="H89" s="14">
        <v>0</v>
      </c>
      <c r="I89" s="14">
        <v>0</v>
      </c>
      <c r="J89" s="15">
        <v>0</v>
      </c>
    </row>
    <row r="90" spans="1:10" ht="15">
      <c r="A90" s="5" t="s">
        <v>44</v>
      </c>
      <c r="B90" s="20">
        <f t="shared" si="14"/>
        <v>29995</v>
      </c>
      <c r="C90" s="18">
        <v>29980</v>
      </c>
      <c r="D90" s="14">
        <v>13</v>
      </c>
      <c r="E90" s="14">
        <v>0</v>
      </c>
      <c r="F90" s="14">
        <v>0</v>
      </c>
      <c r="G90" s="14">
        <v>0</v>
      </c>
      <c r="H90" s="14">
        <v>2</v>
      </c>
      <c r="I90" s="14">
        <v>0</v>
      </c>
      <c r="J90" s="15">
        <v>0</v>
      </c>
    </row>
    <row r="91" spans="1:10" ht="15">
      <c r="A91" s="5" t="s">
        <v>178</v>
      </c>
      <c r="B91" s="20">
        <f t="shared" si="14"/>
        <v>44998</v>
      </c>
      <c r="C91" s="18">
        <v>44810</v>
      </c>
      <c r="D91" s="14">
        <v>157</v>
      </c>
      <c r="E91" s="14">
        <v>6</v>
      </c>
      <c r="F91" s="14">
        <v>21</v>
      </c>
      <c r="G91" s="14">
        <v>4</v>
      </c>
      <c r="H91" s="14">
        <v>0</v>
      </c>
      <c r="I91" s="14">
        <v>0</v>
      </c>
      <c r="J91" s="15">
        <v>0</v>
      </c>
    </row>
    <row r="92" spans="1:10" ht="15">
      <c r="A92" s="5" t="s">
        <v>61</v>
      </c>
      <c r="B92" s="20">
        <f t="shared" si="14"/>
        <v>31628</v>
      </c>
      <c r="C92" s="18">
        <v>31577</v>
      </c>
      <c r="D92" s="14">
        <v>44</v>
      </c>
      <c r="E92" s="14">
        <v>2</v>
      </c>
      <c r="F92" s="14">
        <v>2</v>
      </c>
      <c r="G92" s="14">
        <v>2</v>
      </c>
      <c r="H92" s="14">
        <v>0</v>
      </c>
      <c r="I92" s="14">
        <v>0</v>
      </c>
      <c r="J92" s="15">
        <v>1</v>
      </c>
    </row>
    <row r="93" spans="1:10" ht="15">
      <c r="A93" s="5" t="s">
        <v>62</v>
      </c>
      <c r="B93" s="20">
        <f t="shared" si="14"/>
        <v>20522</v>
      </c>
      <c r="C93" s="18">
        <v>20519</v>
      </c>
      <c r="D93" s="14">
        <v>3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5">
        <v>0</v>
      </c>
    </row>
    <row r="94" spans="1:10" s="1" customFormat="1" ht="15.75">
      <c r="A94" s="6" t="s">
        <v>162</v>
      </c>
      <c r="B94" s="21">
        <f aca="true" t="shared" si="15" ref="B94:J94">SUM(B95:B98)</f>
        <v>76203</v>
      </c>
      <c r="C94" s="19">
        <f t="shared" si="15"/>
        <v>76118</v>
      </c>
      <c r="D94" s="16">
        <f t="shared" si="15"/>
        <v>76</v>
      </c>
      <c r="E94" s="16">
        <f t="shared" si="15"/>
        <v>2</v>
      </c>
      <c r="F94" s="16">
        <f t="shared" si="15"/>
        <v>5</v>
      </c>
      <c r="G94" s="16">
        <f t="shared" si="15"/>
        <v>2</v>
      </c>
      <c r="H94" s="16">
        <f t="shared" si="15"/>
        <v>0</v>
      </c>
      <c r="I94" s="16">
        <f t="shared" si="15"/>
        <v>0</v>
      </c>
      <c r="J94" s="17">
        <f t="shared" si="15"/>
        <v>0</v>
      </c>
    </row>
    <row r="95" spans="1:10" ht="30">
      <c r="A95" s="5" t="s">
        <v>63</v>
      </c>
      <c r="B95" s="20">
        <v>2186</v>
      </c>
      <c r="C95" s="18">
        <v>2149</v>
      </c>
      <c r="D95" s="14">
        <v>35</v>
      </c>
      <c r="E95" s="14">
        <v>1</v>
      </c>
      <c r="F95" s="14">
        <v>1</v>
      </c>
      <c r="G95" s="14">
        <v>0</v>
      </c>
      <c r="H95" s="14">
        <v>0</v>
      </c>
      <c r="I95" s="14">
        <v>0</v>
      </c>
      <c r="J95" s="15">
        <v>0</v>
      </c>
    </row>
    <row r="96" spans="1:10" ht="15">
      <c r="A96" s="5" t="s">
        <v>179</v>
      </c>
      <c r="B96" s="20">
        <f>SUM(C96:J96)</f>
        <v>18507</v>
      </c>
      <c r="C96" s="18">
        <v>18499</v>
      </c>
      <c r="D96" s="14">
        <v>6</v>
      </c>
      <c r="E96" s="14">
        <v>1</v>
      </c>
      <c r="F96" s="14">
        <v>0</v>
      </c>
      <c r="G96" s="14">
        <v>1</v>
      </c>
      <c r="H96" s="14">
        <v>0</v>
      </c>
      <c r="I96" s="14">
        <v>0</v>
      </c>
      <c r="J96" s="15">
        <v>0</v>
      </c>
    </row>
    <row r="97" spans="1:10" ht="15">
      <c r="A97" s="5" t="s">
        <v>180</v>
      </c>
      <c r="B97" s="20">
        <f>SUM(C97:J97)</f>
        <v>30874</v>
      </c>
      <c r="C97" s="18">
        <v>30835</v>
      </c>
      <c r="D97" s="14">
        <v>34</v>
      </c>
      <c r="E97" s="14">
        <v>0</v>
      </c>
      <c r="F97" s="14">
        <v>4</v>
      </c>
      <c r="G97" s="14">
        <v>1</v>
      </c>
      <c r="H97" s="14">
        <v>0</v>
      </c>
      <c r="I97" s="14">
        <v>0</v>
      </c>
      <c r="J97" s="15">
        <v>0</v>
      </c>
    </row>
    <row r="98" spans="1:10" ht="15">
      <c r="A98" s="5" t="s">
        <v>64</v>
      </c>
      <c r="B98" s="20">
        <f>SUM(C98:J98)</f>
        <v>24636</v>
      </c>
      <c r="C98" s="18">
        <v>24635</v>
      </c>
      <c r="D98" s="14">
        <v>1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5">
        <v>0</v>
      </c>
    </row>
    <row r="99" spans="1:10" s="1" customFormat="1" ht="15.75">
      <c r="A99" s="6" t="s">
        <v>65</v>
      </c>
      <c r="B99" s="21">
        <f aca="true" t="shared" si="16" ref="B99:J99">SUM(B100:B103)</f>
        <v>128043</v>
      </c>
      <c r="C99" s="19">
        <f t="shared" si="16"/>
        <v>127121</v>
      </c>
      <c r="D99" s="16">
        <f t="shared" si="16"/>
        <v>649</v>
      </c>
      <c r="E99" s="16">
        <f t="shared" si="16"/>
        <v>1</v>
      </c>
      <c r="F99" s="16">
        <f t="shared" si="16"/>
        <v>38</v>
      </c>
      <c r="G99" s="16">
        <f t="shared" si="16"/>
        <v>152</v>
      </c>
      <c r="H99" s="16">
        <f t="shared" si="16"/>
        <v>81</v>
      </c>
      <c r="I99" s="16">
        <f t="shared" si="16"/>
        <v>0</v>
      </c>
      <c r="J99" s="17">
        <f t="shared" si="16"/>
        <v>1</v>
      </c>
    </row>
    <row r="100" spans="1:10" ht="15" customHeight="1">
      <c r="A100" s="5" t="s">
        <v>66</v>
      </c>
      <c r="B100" s="20">
        <v>6307</v>
      </c>
      <c r="C100" s="18">
        <v>6005</v>
      </c>
      <c r="D100" s="14">
        <v>170</v>
      </c>
      <c r="E100" s="14">
        <v>0</v>
      </c>
      <c r="F100" s="14">
        <v>19</v>
      </c>
      <c r="G100" s="14">
        <v>35</v>
      </c>
      <c r="H100" s="14">
        <v>78</v>
      </c>
      <c r="I100" s="14">
        <v>0</v>
      </c>
      <c r="J100" s="15">
        <v>0</v>
      </c>
    </row>
    <row r="101" spans="1:10" ht="15">
      <c r="A101" s="5" t="s">
        <v>20</v>
      </c>
      <c r="B101" s="20">
        <f>SUM(C101:J101)</f>
        <v>50995</v>
      </c>
      <c r="C101" s="18">
        <v>50422</v>
      </c>
      <c r="D101" s="14">
        <v>443</v>
      </c>
      <c r="E101" s="14">
        <v>0</v>
      </c>
      <c r="F101" s="14">
        <v>11</v>
      </c>
      <c r="G101" s="14">
        <v>116</v>
      </c>
      <c r="H101" s="14">
        <v>3</v>
      </c>
      <c r="I101" s="14">
        <v>0</v>
      </c>
      <c r="J101" s="15">
        <v>0</v>
      </c>
    </row>
    <row r="102" spans="1:10" ht="15">
      <c r="A102" s="5" t="s">
        <v>67</v>
      </c>
      <c r="B102" s="20">
        <f>SUM(C102:J102)</f>
        <v>36821</v>
      </c>
      <c r="C102" s="18">
        <v>36798</v>
      </c>
      <c r="D102" s="14">
        <v>19</v>
      </c>
      <c r="E102" s="14">
        <v>1</v>
      </c>
      <c r="F102" s="14">
        <v>1</v>
      </c>
      <c r="G102" s="14">
        <v>1</v>
      </c>
      <c r="H102" s="14">
        <v>0</v>
      </c>
      <c r="I102" s="14">
        <v>0</v>
      </c>
      <c r="J102" s="15">
        <v>1</v>
      </c>
    </row>
    <row r="103" spans="1:10" ht="15">
      <c r="A103" s="5" t="s">
        <v>68</v>
      </c>
      <c r="B103" s="20">
        <f>SUM(C103:J103)</f>
        <v>33920</v>
      </c>
      <c r="C103" s="18">
        <v>33896</v>
      </c>
      <c r="D103" s="14">
        <v>17</v>
      </c>
      <c r="E103" s="14">
        <v>0</v>
      </c>
      <c r="F103" s="14">
        <v>7</v>
      </c>
      <c r="G103" s="14">
        <v>0</v>
      </c>
      <c r="H103" s="14">
        <v>0</v>
      </c>
      <c r="I103" s="14">
        <v>0</v>
      </c>
      <c r="J103" s="15">
        <v>0</v>
      </c>
    </row>
    <row r="104" spans="1:10" s="1" customFormat="1" ht="15.75">
      <c r="A104" s="6" t="s">
        <v>69</v>
      </c>
      <c r="B104" s="21">
        <f aca="true" t="shared" si="17" ref="B104:J104">SUM(B105:B109)</f>
        <v>135380</v>
      </c>
      <c r="C104" s="19">
        <f t="shared" si="17"/>
        <v>133747</v>
      </c>
      <c r="D104" s="16">
        <f t="shared" si="17"/>
        <v>1442</v>
      </c>
      <c r="E104" s="16">
        <f t="shared" si="17"/>
        <v>5</v>
      </c>
      <c r="F104" s="16">
        <f t="shared" si="17"/>
        <v>30</v>
      </c>
      <c r="G104" s="16">
        <f t="shared" si="17"/>
        <v>131</v>
      </c>
      <c r="H104" s="16">
        <f t="shared" si="17"/>
        <v>4</v>
      </c>
      <c r="I104" s="16">
        <f t="shared" si="17"/>
        <v>0</v>
      </c>
      <c r="J104" s="17">
        <f t="shared" si="17"/>
        <v>21</v>
      </c>
    </row>
    <row r="105" spans="1:10" ht="15">
      <c r="A105" s="5" t="s">
        <v>181</v>
      </c>
      <c r="B105" s="20">
        <v>9108</v>
      </c>
      <c r="C105" s="18">
        <v>8143</v>
      </c>
      <c r="D105" s="14">
        <v>896</v>
      </c>
      <c r="E105" s="14">
        <v>3</v>
      </c>
      <c r="F105" s="14">
        <v>6</v>
      </c>
      <c r="G105" s="14">
        <v>59</v>
      </c>
      <c r="H105" s="14">
        <v>1</v>
      </c>
      <c r="I105" s="14">
        <v>0</v>
      </c>
      <c r="J105" s="15">
        <v>0</v>
      </c>
    </row>
    <row r="106" spans="1:10" ht="15">
      <c r="A106" s="5" t="s">
        <v>70</v>
      </c>
      <c r="B106" s="20">
        <f>SUM(C106:J106)</f>
        <v>32063</v>
      </c>
      <c r="C106" s="18">
        <v>31940</v>
      </c>
      <c r="D106" s="14">
        <v>104</v>
      </c>
      <c r="E106" s="14">
        <v>0</v>
      </c>
      <c r="F106" s="14">
        <v>4</v>
      </c>
      <c r="G106" s="14">
        <v>13</v>
      </c>
      <c r="H106" s="14">
        <v>2</v>
      </c>
      <c r="I106" s="14">
        <v>0</v>
      </c>
      <c r="J106" s="15">
        <v>0</v>
      </c>
    </row>
    <row r="107" spans="1:10" ht="15">
      <c r="A107" s="5" t="s">
        <v>71</v>
      </c>
      <c r="B107" s="20">
        <f>SUM(C107:J107)</f>
        <v>36419</v>
      </c>
      <c r="C107" s="18">
        <v>36195</v>
      </c>
      <c r="D107" s="14">
        <v>157</v>
      </c>
      <c r="E107" s="14">
        <v>0</v>
      </c>
      <c r="F107" s="14">
        <v>13</v>
      </c>
      <c r="G107" s="14">
        <v>53</v>
      </c>
      <c r="H107" s="14">
        <v>1</v>
      </c>
      <c r="I107" s="14">
        <v>0</v>
      </c>
      <c r="J107" s="15">
        <v>0</v>
      </c>
    </row>
    <row r="108" spans="1:10" ht="15">
      <c r="A108" s="5" t="s">
        <v>182</v>
      </c>
      <c r="B108" s="20">
        <f>SUM(C108:J108)</f>
        <v>41434</v>
      </c>
      <c r="C108" s="18">
        <v>41119</v>
      </c>
      <c r="D108" s="14">
        <v>283</v>
      </c>
      <c r="E108" s="14">
        <v>2</v>
      </c>
      <c r="F108" s="14">
        <v>7</v>
      </c>
      <c r="G108" s="14">
        <v>2</v>
      </c>
      <c r="H108" s="14">
        <v>0</v>
      </c>
      <c r="I108" s="14">
        <v>0</v>
      </c>
      <c r="J108" s="15">
        <v>21</v>
      </c>
    </row>
    <row r="109" spans="1:10" ht="15">
      <c r="A109" s="5" t="s">
        <v>72</v>
      </c>
      <c r="B109" s="20">
        <f>SUM(C109:J109)</f>
        <v>16356</v>
      </c>
      <c r="C109" s="18">
        <v>16350</v>
      </c>
      <c r="D109" s="14">
        <v>2</v>
      </c>
      <c r="E109" s="14">
        <v>0</v>
      </c>
      <c r="F109" s="14">
        <v>0</v>
      </c>
      <c r="G109" s="14">
        <v>4</v>
      </c>
      <c r="H109" s="14">
        <v>0</v>
      </c>
      <c r="I109" s="14">
        <v>0</v>
      </c>
      <c r="J109" s="15">
        <v>0</v>
      </c>
    </row>
    <row r="110" spans="1:10" s="1" customFormat="1" ht="15.75">
      <c r="A110" s="6" t="s">
        <v>73</v>
      </c>
      <c r="B110" s="21">
        <f aca="true" t="shared" si="18" ref="B110:J110">SUM(B111:B114)</f>
        <v>107915</v>
      </c>
      <c r="C110" s="19">
        <f t="shared" si="18"/>
        <v>106336</v>
      </c>
      <c r="D110" s="16">
        <f t="shared" si="18"/>
        <v>77</v>
      </c>
      <c r="E110" s="16">
        <f t="shared" si="18"/>
        <v>15</v>
      </c>
      <c r="F110" s="16">
        <f t="shared" si="18"/>
        <v>2</v>
      </c>
      <c r="G110" s="16">
        <f t="shared" si="18"/>
        <v>1466</v>
      </c>
      <c r="H110" s="16">
        <f t="shared" si="18"/>
        <v>19</v>
      </c>
      <c r="I110" s="16">
        <f t="shared" si="18"/>
        <v>0</v>
      </c>
      <c r="J110" s="17">
        <f t="shared" si="18"/>
        <v>0</v>
      </c>
    </row>
    <row r="111" spans="1:10" ht="15" customHeight="1">
      <c r="A111" s="5" t="s">
        <v>74</v>
      </c>
      <c r="B111" s="20">
        <v>5393</v>
      </c>
      <c r="C111" s="18">
        <v>5170</v>
      </c>
      <c r="D111" s="14">
        <v>20</v>
      </c>
      <c r="E111" s="14">
        <v>0</v>
      </c>
      <c r="F111" s="14">
        <v>2</v>
      </c>
      <c r="G111" s="14">
        <v>182</v>
      </c>
      <c r="H111" s="14">
        <v>19</v>
      </c>
      <c r="I111" s="14">
        <v>0</v>
      </c>
      <c r="J111" s="15">
        <v>0</v>
      </c>
    </row>
    <row r="112" spans="1:10" ht="15">
      <c r="A112" s="5" t="s">
        <v>183</v>
      </c>
      <c r="B112" s="20">
        <f>SUM(C112:J112)</f>
        <v>35135</v>
      </c>
      <c r="C112" s="18">
        <v>34112</v>
      </c>
      <c r="D112" s="14">
        <v>43</v>
      </c>
      <c r="E112" s="14">
        <v>15</v>
      </c>
      <c r="F112" s="14">
        <v>0</v>
      </c>
      <c r="G112" s="14">
        <v>965</v>
      </c>
      <c r="H112" s="14">
        <v>0</v>
      </c>
      <c r="I112" s="14">
        <v>0</v>
      </c>
      <c r="J112" s="15">
        <v>0</v>
      </c>
    </row>
    <row r="113" spans="1:10" ht="15">
      <c r="A113" s="5" t="s">
        <v>75</v>
      </c>
      <c r="B113" s="20">
        <f>SUM(C113:J113)</f>
        <v>21473</v>
      </c>
      <c r="C113" s="18">
        <v>21462</v>
      </c>
      <c r="D113" s="14">
        <v>1</v>
      </c>
      <c r="E113" s="14">
        <v>0</v>
      </c>
      <c r="F113" s="14">
        <v>0</v>
      </c>
      <c r="G113" s="14">
        <v>10</v>
      </c>
      <c r="H113" s="14">
        <v>0</v>
      </c>
      <c r="I113" s="14">
        <v>0</v>
      </c>
      <c r="J113" s="15">
        <v>0</v>
      </c>
    </row>
    <row r="114" spans="1:10" ht="15">
      <c r="A114" s="5" t="s">
        <v>76</v>
      </c>
      <c r="B114" s="20">
        <f>SUM(C114:J114)</f>
        <v>45914</v>
      </c>
      <c r="C114" s="18">
        <v>45592</v>
      </c>
      <c r="D114" s="14">
        <v>13</v>
      </c>
      <c r="E114" s="14">
        <v>0</v>
      </c>
      <c r="F114" s="14">
        <v>0</v>
      </c>
      <c r="G114" s="14">
        <v>309</v>
      </c>
      <c r="H114" s="14">
        <v>0</v>
      </c>
      <c r="I114" s="14">
        <v>0</v>
      </c>
      <c r="J114" s="15">
        <v>0</v>
      </c>
    </row>
    <row r="115" spans="1:10" s="1" customFormat="1" ht="15.75">
      <c r="A115" s="6" t="s">
        <v>165</v>
      </c>
      <c r="B115" s="21">
        <f aca="true" t="shared" si="19" ref="B115:J115">SUM(B116:B122)</f>
        <v>119424</v>
      </c>
      <c r="C115" s="19">
        <f t="shared" si="19"/>
        <v>119100</v>
      </c>
      <c r="D115" s="16">
        <f t="shared" si="19"/>
        <v>167</v>
      </c>
      <c r="E115" s="16">
        <f t="shared" si="19"/>
        <v>10</v>
      </c>
      <c r="F115" s="16">
        <f t="shared" si="19"/>
        <v>9</v>
      </c>
      <c r="G115" s="16">
        <f t="shared" si="19"/>
        <v>135</v>
      </c>
      <c r="H115" s="16">
        <f t="shared" si="19"/>
        <v>3</v>
      </c>
      <c r="I115" s="16">
        <f t="shared" si="19"/>
        <v>0</v>
      </c>
      <c r="J115" s="17">
        <f t="shared" si="19"/>
        <v>0</v>
      </c>
    </row>
    <row r="116" spans="1:10" ht="15">
      <c r="A116" s="5" t="s">
        <v>77</v>
      </c>
      <c r="B116" s="20">
        <v>4894</v>
      </c>
      <c r="C116" s="18">
        <v>4751</v>
      </c>
      <c r="D116" s="14">
        <v>114</v>
      </c>
      <c r="E116" s="14">
        <v>4</v>
      </c>
      <c r="F116" s="14">
        <v>5</v>
      </c>
      <c r="G116" s="14">
        <v>19</v>
      </c>
      <c r="H116" s="14">
        <v>1</v>
      </c>
      <c r="I116" s="14">
        <v>0</v>
      </c>
      <c r="J116" s="15">
        <v>0</v>
      </c>
    </row>
    <row r="117" spans="1:10" ht="15">
      <c r="A117" s="5" t="s">
        <v>78</v>
      </c>
      <c r="B117" s="20">
        <f aca="true" t="shared" si="20" ref="B117:B122">SUM(C117:J117)</f>
        <v>12804</v>
      </c>
      <c r="C117" s="18">
        <v>12800</v>
      </c>
      <c r="D117" s="14">
        <v>1</v>
      </c>
      <c r="E117" s="14">
        <v>0</v>
      </c>
      <c r="F117" s="14">
        <v>0</v>
      </c>
      <c r="G117" s="14">
        <v>3</v>
      </c>
      <c r="H117" s="14">
        <v>0</v>
      </c>
      <c r="I117" s="14">
        <v>0</v>
      </c>
      <c r="J117" s="15">
        <v>0</v>
      </c>
    </row>
    <row r="118" spans="1:10" ht="15">
      <c r="A118" s="5" t="s">
        <v>79</v>
      </c>
      <c r="B118" s="20">
        <f t="shared" si="20"/>
        <v>21219</v>
      </c>
      <c r="C118" s="18">
        <v>21155</v>
      </c>
      <c r="D118" s="14">
        <v>36</v>
      </c>
      <c r="E118" s="14">
        <v>0</v>
      </c>
      <c r="F118" s="14">
        <v>3</v>
      </c>
      <c r="G118" s="14">
        <v>24</v>
      </c>
      <c r="H118" s="14">
        <v>1</v>
      </c>
      <c r="I118" s="14">
        <v>0</v>
      </c>
      <c r="J118" s="15">
        <v>0</v>
      </c>
    </row>
    <row r="119" spans="1:10" ht="15">
      <c r="A119" s="5" t="s">
        <v>184</v>
      </c>
      <c r="B119" s="20">
        <f t="shared" si="20"/>
        <v>22514</v>
      </c>
      <c r="C119" s="18">
        <v>22501</v>
      </c>
      <c r="D119" s="14">
        <v>8</v>
      </c>
      <c r="E119" s="14">
        <v>0</v>
      </c>
      <c r="F119" s="14">
        <v>1</v>
      </c>
      <c r="G119" s="14">
        <v>3</v>
      </c>
      <c r="H119" s="14">
        <v>1</v>
      </c>
      <c r="I119" s="14">
        <v>0</v>
      </c>
      <c r="J119" s="15">
        <v>0</v>
      </c>
    </row>
    <row r="120" spans="1:10" ht="15">
      <c r="A120" s="5" t="s">
        <v>185</v>
      </c>
      <c r="B120" s="20">
        <f t="shared" si="20"/>
        <v>22136</v>
      </c>
      <c r="C120" s="18">
        <v>22036</v>
      </c>
      <c r="D120" s="14">
        <v>8</v>
      </c>
      <c r="E120" s="14">
        <v>6</v>
      </c>
      <c r="F120" s="14">
        <v>0</v>
      </c>
      <c r="G120" s="14">
        <v>86</v>
      </c>
      <c r="H120" s="14">
        <v>0</v>
      </c>
      <c r="I120" s="14">
        <v>0</v>
      </c>
      <c r="J120" s="15">
        <v>0</v>
      </c>
    </row>
    <row r="121" spans="1:10" ht="15">
      <c r="A121" s="5" t="s">
        <v>186</v>
      </c>
      <c r="B121" s="20">
        <f t="shared" si="20"/>
        <v>22257</v>
      </c>
      <c r="C121" s="18">
        <v>22257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5">
        <v>0</v>
      </c>
    </row>
    <row r="122" spans="1:10" ht="15">
      <c r="A122" s="5" t="s">
        <v>80</v>
      </c>
      <c r="B122" s="20">
        <f t="shared" si="20"/>
        <v>13600</v>
      </c>
      <c r="C122" s="18">
        <v>13600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5">
        <v>0</v>
      </c>
    </row>
    <row r="123" spans="1:10" s="1" customFormat="1" ht="15.75">
      <c r="A123" s="6" t="s">
        <v>187</v>
      </c>
      <c r="B123" s="21">
        <f aca="true" t="shared" si="21" ref="B123:J123">SUM(B124:B129)</f>
        <v>121922</v>
      </c>
      <c r="C123" s="19">
        <f t="shared" si="21"/>
        <v>121633</v>
      </c>
      <c r="D123" s="16">
        <f t="shared" si="21"/>
        <v>187</v>
      </c>
      <c r="E123" s="16">
        <f t="shared" si="21"/>
        <v>1</v>
      </c>
      <c r="F123" s="16">
        <f t="shared" si="21"/>
        <v>7</v>
      </c>
      <c r="G123" s="16">
        <f t="shared" si="21"/>
        <v>80</v>
      </c>
      <c r="H123" s="16">
        <f t="shared" si="21"/>
        <v>14</v>
      </c>
      <c r="I123" s="16">
        <f t="shared" si="21"/>
        <v>0</v>
      </c>
      <c r="J123" s="17">
        <f t="shared" si="21"/>
        <v>0</v>
      </c>
    </row>
    <row r="124" spans="1:10" ht="15">
      <c r="A124" s="5" t="s">
        <v>81</v>
      </c>
      <c r="B124" s="20">
        <v>5093</v>
      </c>
      <c r="C124" s="18">
        <v>4999</v>
      </c>
      <c r="D124" s="14">
        <v>61</v>
      </c>
      <c r="E124" s="14">
        <v>1</v>
      </c>
      <c r="F124" s="14">
        <v>4</v>
      </c>
      <c r="G124" s="14">
        <v>17</v>
      </c>
      <c r="H124" s="14">
        <v>11</v>
      </c>
      <c r="I124" s="14">
        <v>0</v>
      </c>
      <c r="J124" s="15">
        <v>0</v>
      </c>
    </row>
    <row r="125" spans="1:10" ht="15">
      <c r="A125" s="5" t="s">
        <v>188</v>
      </c>
      <c r="B125" s="20">
        <f>SUM(C125:J125)</f>
        <v>29797</v>
      </c>
      <c r="C125" s="18">
        <v>29792</v>
      </c>
      <c r="D125" s="14">
        <v>5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5">
        <v>0</v>
      </c>
    </row>
    <row r="126" spans="1:10" ht="15">
      <c r="A126" s="5" t="s">
        <v>189</v>
      </c>
      <c r="B126" s="20">
        <f>SUM(C126:J126)</f>
        <v>26925</v>
      </c>
      <c r="C126" s="18">
        <v>26786</v>
      </c>
      <c r="D126" s="14">
        <v>114</v>
      </c>
      <c r="E126" s="14">
        <v>0</v>
      </c>
      <c r="F126" s="14">
        <v>1</v>
      </c>
      <c r="G126" s="14">
        <v>21</v>
      </c>
      <c r="H126" s="14">
        <v>3</v>
      </c>
      <c r="I126" s="14">
        <v>0</v>
      </c>
      <c r="J126" s="15">
        <v>0</v>
      </c>
    </row>
    <row r="127" spans="1:10" ht="15">
      <c r="A127" s="5" t="s">
        <v>82</v>
      </c>
      <c r="B127" s="20">
        <f>SUM(C127:J127)</f>
        <v>21246</v>
      </c>
      <c r="C127" s="18">
        <v>21214</v>
      </c>
      <c r="D127" s="14">
        <v>0</v>
      </c>
      <c r="E127" s="14">
        <v>0</v>
      </c>
      <c r="F127" s="14">
        <v>1</v>
      </c>
      <c r="G127" s="14">
        <v>31</v>
      </c>
      <c r="H127" s="14">
        <v>0</v>
      </c>
      <c r="I127" s="14">
        <v>0</v>
      </c>
      <c r="J127" s="15">
        <v>0</v>
      </c>
    </row>
    <row r="128" spans="1:10" ht="15">
      <c r="A128" s="5" t="s">
        <v>83</v>
      </c>
      <c r="B128" s="20">
        <f>SUM(C128:J128)</f>
        <v>23517</v>
      </c>
      <c r="C128" s="18">
        <v>23504</v>
      </c>
      <c r="D128" s="14">
        <v>1</v>
      </c>
      <c r="E128" s="14">
        <v>0</v>
      </c>
      <c r="F128" s="14">
        <v>1</v>
      </c>
      <c r="G128" s="14">
        <v>11</v>
      </c>
      <c r="H128" s="14">
        <v>0</v>
      </c>
      <c r="I128" s="14">
        <v>0</v>
      </c>
      <c r="J128" s="15">
        <v>0</v>
      </c>
    </row>
    <row r="129" spans="1:10" ht="15">
      <c r="A129" s="5" t="s">
        <v>84</v>
      </c>
      <c r="B129" s="20">
        <f>SUM(C129:J129)</f>
        <v>15344</v>
      </c>
      <c r="C129" s="18">
        <v>15338</v>
      </c>
      <c r="D129" s="14">
        <v>6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5">
        <v>0</v>
      </c>
    </row>
    <row r="130" spans="1:10" s="1" customFormat="1" ht="15.75">
      <c r="A130" s="6" t="s">
        <v>85</v>
      </c>
      <c r="B130" s="21">
        <f aca="true" t="shared" si="22" ref="B130:J130">SUM(B131:B134)</f>
        <v>23864</v>
      </c>
      <c r="C130" s="19">
        <f t="shared" si="22"/>
        <v>14970</v>
      </c>
      <c r="D130" s="16">
        <f t="shared" si="22"/>
        <v>71</v>
      </c>
      <c r="E130" s="16">
        <f t="shared" si="22"/>
        <v>0</v>
      </c>
      <c r="F130" s="16">
        <f t="shared" si="22"/>
        <v>0</v>
      </c>
      <c r="G130" s="16">
        <f t="shared" si="22"/>
        <v>8822</v>
      </c>
      <c r="H130" s="16">
        <f t="shared" si="22"/>
        <v>1</v>
      </c>
      <c r="I130" s="16">
        <f t="shared" si="22"/>
        <v>0</v>
      </c>
      <c r="J130" s="17">
        <f t="shared" si="22"/>
        <v>0</v>
      </c>
    </row>
    <row r="131" spans="1:10" ht="15">
      <c r="A131" s="5" t="s">
        <v>86</v>
      </c>
      <c r="B131" s="20">
        <v>2762</v>
      </c>
      <c r="C131" s="18">
        <v>1582</v>
      </c>
      <c r="D131" s="14">
        <v>67</v>
      </c>
      <c r="E131" s="14">
        <v>0</v>
      </c>
      <c r="F131" s="14">
        <v>0</v>
      </c>
      <c r="G131" s="14">
        <v>1112</v>
      </c>
      <c r="H131" s="14">
        <v>1</v>
      </c>
      <c r="I131" s="14">
        <v>0</v>
      </c>
      <c r="J131" s="15">
        <v>0</v>
      </c>
    </row>
    <row r="132" spans="1:10" ht="15">
      <c r="A132" s="5" t="s">
        <v>87</v>
      </c>
      <c r="B132" s="20">
        <f>SUM(C132:J132)</f>
        <v>7215</v>
      </c>
      <c r="C132" s="18">
        <v>7209</v>
      </c>
      <c r="D132" s="14">
        <v>0</v>
      </c>
      <c r="E132" s="14">
        <v>0</v>
      </c>
      <c r="F132" s="14">
        <v>0</v>
      </c>
      <c r="G132" s="14">
        <v>6</v>
      </c>
      <c r="H132" s="14">
        <v>0</v>
      </c>
      <c r="I132" s="14">
        <v>0</v>
      </c>
      <c r="J132" s="15">
        <v>0</v>
      </c>
    </row>
    <row r="133" spans="1:10" ht="15">
      <c r="A133" s="5" t="s">
        <v>88</v>
      </c>
      <c r="B133" s="20">
        <f>SUM(C133:J133)</f>
        <v>6544</v>
      </c>
      <c r="C133" s="18">
        <v>5768</v>
      </c>
      <c r="D133" s="14">
        <v>0</v>
      </c>
      <c r="E133" s="14">
        <v>0</v>
      </c>
      <c r="F133" s="14">
        <v>0</v>
      </c>
      <c r="G133" s="14">
        <v>776</v>
      </c>
      <c r="H133" s="14">
        <v>0</v>
      </c>
      <c r="I133" s="14">
        <v>0</v>
      </c>
      <c r="J133" s="15">
        <v>0</v>
      </c>
    </row>
    <row r="134" spans="1:10" ht="15">
      <c r="A134" s="5" t="s">
        <v>190</v>
      </c>
      <c r="B134" s="20">
        <f>SUM(C134:J134)</f>
        <v>7343</v>
      </c>
      <c r="C134" s="18">
        <v>411</v>
      </c>
      <c r="D134" s="14">
        <v>4</v>
      </c>
      <c r="E134" s="14">
        <v>0</v>
      </c>
      <c r="F134" s="14">
        <v>0</v>
      </c>
      <c r="G134" s="14">
        <v>6928</v>
      </c>
      <c r="H134" s="14">
        <v>0</v>
      </c>
      <c r="I134" s="14">
        <v>0</v>
      </c>
      <c r="J134" s="15">
        <v>0</v>
      </c>
    </row>
    <row r="135" spans="1:10" s="1" customFormat="1" ht="15.75">
      <c r="A135" s="6" t="s">
        <v>89</v>
      </c>
      <c r="B135" s="21">
        <f aca="true" t="shared" si="23" ref="B135:J135">SUM(B136:B138)</f>
        <v>26147</v>
      </c>
      <c r="C135" s="19">
        <f t="shared" si="23"/>
        <v>12022</v>
      </c>
      <c r="D135" s="16">
        <f t="shared" si="23"/>
        <v>19</v>
      </c>
      <c r="E135" s="16">
        <f t="shared" si="23"/>
        <v>0</v>
      </c>
      <c r="F135" s="16">
        <f t="shared" si="23"/>
        <v>1</v>
      </c>
      <c r="G135" s="16">
        <f t="shared" si="23"/>
        <v>14105</v>
      </c>
      <c r="H135" s="16">
        <f t="shared" si="23"/>
        <v>0</v>
      </c>
      <c r="I135" s="16">
        <f t="shared" si="23"/>
        <v>0</v>
      </c>
      <c r="J135" s="17">
        <f t="shared" si="23"/>
        <v>0</v>
      </c>
    </row>
    <row r="136" spans="1:10" ht="15" customHeight="1">
      <c r="A136" s="5" t="s">
        <v>90</v>
      </c>
      <c r="B136" s="20">
        <v>3300</v>
      </c>
      <c r="C136" s="18">
        <v>1048</v>
      </c>
      <c r="D136" s="14">
        <v>17</v>
      </c>
      <c r="E136" s="14">
        <v>0</v>
      </c>
      <c r="F136" s="14">
        <v>1</v>
      </c>
      <c r="G136" s="14">
        <v>2234</v>
      </c>
      <c r="H136" s="14">
        <v>0</v>
      </c>
      <c r="I136" s="14">
        <v>0</v>
      </c>
      <c r="J136" s="15">
        <v>0</v>
      </c>
    </row>
    <row r="137" spans="1:10" ht="15">
      <c r="A137" s="5" t="s">
        <v>91</v>
      </c>
      <c r="B137" s="20">
        <f>SUM(C137:J137)</f>
        <v>12348</v>
      </c>
      <c r="C137" s="18">
        <v>7534</v>
      </c>
      <c r="D137" s="14">
        <v>2</v>
      </c>
      <c r="E137" s="14">
        <v>0</v>
      </c>
      <c r="F137" s="14">
        <v>0</v>
      </c>
      <c r="G137" s="14">
        <v>4812</v>
      </c>
      <c r="H137" s="14">
        <v>0</v>
      </c>
      <c r="I137" s="14">
        <v>0</v>
      </c>
      <c r="J137" s="15">
        <v>0</v>
      </c>
    </row>
    <row r="138" spans="1:10" ht="15">
      <c r="A138" s="5" t="s">
        <v>92</v>
      </c>
      <c r="B138" s="20">
        <f>SUM(C138:J138)</f>
        <v>10499</v>
      </c>
      <c r="C138" s="18">
        <v>3440</v>
      </c>
      <c r="D138" s="14">
        <v>0</v>
      </c>
      <c r="E138" s="14">
        <v>0</v>
      </c>
      <c r="F138" s="14">
        <v>0</v>
      </c>
      <c r="G138" s="14">
        <v>7059</v>
      </c>
      <c r="H138" s="14">
        <v>0</v>
      </c>
      <c r="I138" s="14">
        <v>0</v>
      </c>
      <c r="J138" s="15">
        <v>0</v>
      </c>
    </row>
    <row r="139" spans="1:10" s="1" customFormat="1" ht="15.75">
      <c r="A139" s="6" t="s">
        <v>93</v>
      </c>
      <c r="B139" s="21">
        <f aca="true" t="shared" si="24" ref="B139:J139">SUM(B140:B146)</f>
        <v>180732</v>
      </c>
      <c r="C139" s="19">
        <f t="shared" si="24"/>
        <v>134939</v>
      </c>
      <c r="D139" s="16">
        <f t="shared" si="24"/>
        <v>338</v>
      </c>
      <c r="E139" s="16">
        <f t="shared" si="24"/>
        <v>60</v>
      </c>
      <c r="F139" s="16">
        <f t="shared" si="24"/>
        <v>63</v>
      </c>
      <c r="G139" s="16">
        <f t="shared" si="24"/>
        <v>42689</v>
      </c>
      <c r="H139" s="16">
        <f t="shared" si="24"/>
        <v>2643</v>
      </c>
      <c r="I139" s="16">
        <f t="shared" si="24"/>
        <v>0</v>
      </c>
      <c r="J139" s="17">
        <f t="shared" si="24"/>
        <v>0</v>
      </c>
    </row>
    <row r="140" spans="1:10" ht="15">
      <c r="A140" s="5" t="s">
        <v>94</v>
      </c>
      <c r="B140" s="20">
        <v>28420</v>
      </c>
      <c r="C140" s="18">
        <v>17577</v>
      </c>
      <c r="D140" s="14">
        <v>174</v>
      </c>
      <c r="E140" s="14">
        <v>57</v>
      </c>
      <c r="F140" s="14">
        <v>44</v>
      </c>
      <c r="G140" s="14">
        <v>7928</v>
      </c>
      <c r="H140" s="14">
        <v>2640</v>
      </c>
      <c r="I140" s="14">
        <v>0</v>
      </c>
      <c r="J140" s="15">
        <v>0</v>
      </c>
    </row>
    <row r="141" spans="1:10" ht="15">
      <c r="A141" s="5" t="s">
        <v>95</v>
      </c>
      <c r="B141" s="20">
        <f aca="true" t="shared" si="25" ref="B141:B146">SUM(C141:J141)</f>
        <v>27000</v>
      </c>
      <c r="C141" s="18">
        <v>22275</v>
      </c>
      <c r="D141" s="14">
        <v>0</v>
      </c>
      <c r="E141" s="14">
        <v>0</v>
      </c>
      <c r="F141" s="14">
        <v>0</v>
      </c>
      <c r="G141" s="14">
        <v>4725</v>
      </c>
      <c r="H141" s="14">
        <v>0</v>
      </c>
      <c r="I141" s="14">
        <v>0</v>
      </c>
      <c r="J141" s="15">
        <v>0</v>
      </c>
    </row>
    <row r="142" spans="1:10" ht="15">
      <c r="A142" s="5" t="s">
        <v>191</v>
      </c>
      <c r="B142" s="20">
        <f t="shared" si="25"/>
        <v>28228</v>
      </c>
      <c r="C142" s="18">
        <v>14454</v>
      </c>
      <c r="D142" s="14">
        <v>0</v>
      </c>
      <c r="E142" s="14">
        <v>0</v>
      </c>
      <c r="F142" s="14">
        <v>0</v>
      </c>
      <c r="G142" s="14">
        <v>13774</v>
      </c>
      <c r="H142" s="14">
        <v>0</v>
      </c>
      <c r="I142" s="14">
        <v>0</v>
      </c>
      <c r="J142" s="15">
        <v>0</v>
      </c>
    </row>
    <row r="143" spans="1:10" ht="15">
      <c r="A143" s="5" t="s">
        <v>96</v>
      </c>
      <c r="B143" s="20">
        <f t="shared" si="25"/>
        <v>20618</v>
      </c>
      <c r="C143" s="18">
        <v>19216</v>
      </c>
      <c r="D143" s="14">
        <v>0</v>
      </c>
      <c r="E143" s="14">
        <v>0</v>
      </c>
      <c r="F143" s="14">
        <v>0</v>
      </c>
      <c r="G143" s="14">
        <v>1402</v>
      </c>
      <c r="H143" s="14">
        <v>0</v>
      </c>
      <c r="I143" s="14">
        <v>0</v>
      </c>
      <c r="J143" s="15">
        <v>0</v>
      </c>
    </row>
    <row r="144" spans="1:10" ht="15">
      <c r="A144" s="5" t="s">
        <v>97</v>
      </c>
      <c r="B144" s="20">
        <f t="shared" si="25"/>
        <v>11942</v>
      </c>
      <c r="C144" s="18">
        <v>9205</v>
      </c>
      <c r="D144" s="14">
        <v>0</v>
      </c>
      <c r="E144" s="14">
        <v>0</v>
      </c>
      <c r="F144" s="14">
        <v>0</v>
      </c>
      <c r="G144" s="14">
        <v>2736</v>
      </c>
      <c r="H144" s="14">
        <v>1</v>
      </c>
      <c r="I144" s="14">
        <v>0</v>
      </c>
      <c r="J144" s="15">
        <v>0</v>
      </c>
    </row>
    <row r="145" spans="1:10" ht="15">
      <c r="A145" s="5" t="s">
        <v>98</v>
      </c>
      <c r="B145" s="20">
        <f t="shared" si="25"/>
        <v>18751</v>
      </c>
      <c r="C145" s="18">
        <v>14671</v>
      </c>
      <c r="D145" s="14">
        <v>10</v>
      </c>
      <c r="E145" s="14">
        <v>0</v>
      </c>
      <c r="F145" s="14">
        <v>0</v>
      </c>
      <c r="G145" s="14">
        <v>4070</v>
      </c>
      <c r="H145" s="14">
        <v>0</v>
      </c>
      <c r="I145" s="14">
        <v>0</v>
      </c>
      <c r="J145" s="15">
        <v>0</v>
      </c>
    </row>
    <row r="146" spans="1:10" ht="15">
      <c r="A146" s="5" t="s">
        <v>99</v>
      </c>
      <c r="B146" s="20">
        <f t="shared" si="25"/>
        <v>45773</v>
      </c>
      <c r="C146" s="18">
        <v>37541</v>
      </c>
      <c r="D146" s="14">
        <v>154</v>
      </c>
      <c r="E146" s="14">
        <v>3</v>
      </c>
      <c r="F146" s="14">
        <v>19</v>
      </c>
      <c r="G146" s="14">
        <v>8054</v>
      </c>
      <c r="H146" s="14">
        <v>2</v>
      </c>
      <c r="I146" s="14">
        <v>0</v>
      </c>
      <c r="J146" s="15">
        <v>0</v>
      </c>
    </row>
    <row r="147" spans="1:10" s="1" customFormat="1" ht="15.75">
      <c r="A147" s="6" t="s">
        <v>100</v>
      </c>
      <c r="B147" s="21">
        <f aca="true" t="shared" si="26" ref="B147:J147">SUM(B148:B154)</f>
        <v>104347</v>
      </c>
      <c r="C147" s="19">
        <f t="shared" si="26"/>
        <v>71484</v>
      </c>
      <c r="D147" s="16">
        <f t="shared" si="26"/>
        <v>117</v>
      </c>
      <c r="E147" s="16">
        <f t="shared" si="26"/>
        <v>1</v>
      </c>
      <c r="F147" s="16">
        <f t="shared" si="26"/>
        <v>170</v>
      </c>
      <c r="G147" s="16">
        <f t="shared" si="26"/>
        <v>32084</v>
      </c>
      <c r="H147" s="16">
        <f t="shared" si="26"/>
        <v>491</v>
      </c>
      <c r="I147" s="16">
        <f t="shared" si="26"/>
        <v>0</v>
      </c>
      <c r="J147" s="17">
        <f t="shared" si="26"/>
        <v>0</v>
      </c>
    </row>
    <row r="148" spans="1:10" ht="15">
      <c r="A148" s="5" t="s">
        <v>101</v>
      </c>
      <c r="B148" s="20">
        <v>11173</v>
      </c>
      <c r="C148" s="18">
        <v>7976</v>
      </c>
      <c r="D148" s="14">
        <v>96</v>
      </c>
      <c r="E148" s="14">
        <v>0</v>
      </c>
      <c r="F148" s="14">
        <v>16</v>
      </c>
      <c r="G148" s="14">
        <v>2594</v>
      </c>
      <c r="H148" s="14">
        <v>491</v>
      </c>
      <c r="I148" s="14">
        <v>0</v>
      </c>
      <c r="J148" s="15">
        <v>0</v>
      </c>
    </row>
    <row r="149" spans="1:10" ht="15">
      <c r="A149" s="5" t="s">
        <v>192</v>
      </c>
      <c r="B149" s="20">
        <f aca="true" t="shared" si="27" ref="B149:B154">SUM(C149:J149)</f>
        <v>25711</v>
      </c>
      <c r="C149" s="18">
        <v>18814</v>
      </c>
      <c r="D149" s="14">
        <v>2</v>
      </c>
      <c r="E149" s="14">
        <v>0</v>
      </c>
      <c r="F149" s="14">
        <v>5</v>
      </c>
      <c r="G149" s="14">
        <v>6890</v>
      </c>
      <c r="H149" s="14">
        <v>0</v>
      </c>
      <c r="I149" s="14">
        <v>0</v>
      </c>
      <c r="J149" s="15">
        <v>0</v>
      </c>
    </row>
    <row r="150" spans="1:10" ht="15">
      <c r="A150" s="5" t="s">
        <v>102</v>
      </c>
      <c r="B150" s="20">
        <f t="shared" si="27"/>
        <v>12135</v>
      </c>
      <c r="C150" s="18">
        <v>11307</v>
      </c>
      <c r="D150" s="14">
        <v>7</v>
      </c>
      <c r="E150" s="14">
        <v>1</v>
      </c>
      <c r="F150" s="14">
        <v>0</v>
      </c>
      <c r="G150" s="14">
        <v>820</v>
      </c>
      <c r="H150" s="14">
        <v>0</v>
      </c>
      <c r="I150" s="14">
        <v>0</v>
      </c>
      <c r="J150" s="15">
        <v>0</v>
      </c>
    </row>
    <row r="151" spans="1:10" ht="15">
      <c r="A151" s="5" t="s">
        <v>193</v>
      </c>
      <c r="B151" s="20">
        <f t="shared" si="27"/>
        <v>18179</v>
      </c>
      <c r="C151" s="18">
        <v>11837</v>
      </c>
      <c r="D151" s="14">
        <v>1</v>
      </c>
      <c r="E151" s="14">
        <v>0</v>
      </c>
      <c r="F151" s="14">
        <v>0</v>
      </c>
      <c r="G151" s="14">
        <v>6341</v>
      </c>
      <c r="H151" s="14">
        <v>0</v>
      </c>
      <c r="I151" s="14">
        <v>0</v>
      </c>
      <c r="J151" s="15">
        <v>0</v>
      </c>
    </row>
    <row r="152" spans="1:10" ht="15">
      <c r="A152" s="5" t="s">
        <v>103</v>
      </c>
      <c r="B152" s="20">
        <f t="shared" si="27"/>
        <v>16440</v>
      </c>
      <c r="C152" s="18">
        <v>8836</v>
      </c>
      <c r="D152" s="14">
        <v>1</v>
      </c>
      <c r="E152" s="14">
        <v>0</v>
      </c>
      <c r="F152" s="14">
        <v>149</v>
      </c>
      <c r="G152" s="14">
        <v>7454</v>
      </c>
      <c r="H152" s="14">
        <v>0</v>
      </c>
      <c r="I152" s="14">
        <v>0</v>
      </c>
      <c r="J152" s="15">
        <v>0</v>
      </c>
    </row>
    <row r="153" spans="1:10" ht="15">
      <c r="A153" s="5" t="s">
        <v>104</v>
      </c>
      <c r="B153" s="20">
        <f t="shared" si="27"/>
        <v>14019</v>
      </c>
      <c r="C153" s="18">
        <v>9926</v>
      </c>
      <c r="D153" s="14">
        <v>10</v>
      </c>
      <c r="E153" s="14">
        <v>0</v>
      </c>
      <c r="F153" s="14">
        <v>0</v>
      </c>
      <c r="G153" s="14">
        <v>4083</v>
      </c>
      <c r="H153" s="14">
        <v>0</v>
      </c>
      <c r="I153" s="14">
        <v>0</v>
      </c>
      <c r="J153" s="15">
        <v>0</v>
      </c>
    </row>
    <row r="154" spans="1:10" ht="15">
      <c r="A154" s="5" t="s">
        <v>105</v>
      </c>
      <c r="B154" s="20">
        <f t="shared" si="27"/>
        <v>6690</v>
      </c>
      <c r="C154" s="18">
        <v>2788</v>
      </c>
      <c r="D154" s="14">
        <v>0</v>
      </c>
      <c r="E154" s="14">
        <v>0</v>
      </c>
      <c r="F154" s="14">
        <v>0</v>
      </c>
      <c r="G154" s="14">
        <v>3902</v>
      </c>
      <c r="H154" s="14">
        <v>0</v>
      </c>
      <c r="I154" s="14">
        <v>0</v>
      </c>
      <c r="J154" s="15">
        <v>0</v>
      </c>
    </row>
    <row r="155" spans="1:10" s="1" customFormat="1" ht="15.75">
      <c r="A155" s="6" t="s">
        <v>194</v>
      </c>
      <c r="B155" s="21">
        <f aca="true" t="shared" si="28" ref="B155:J155">SUM(B156:B159)</f>
        <v>70137</v>
      </c>
      <c r="C155" s="19">
        <f t="shared" si="28"/>
        <v>19288</v>
      </c>
      <c r="D155" s="16">
        <f t="shared" si="28"/>
        <v>533</v>
      </c>
      <c r="E155" s="16">
        <f t="shared" si="28"/>
        <v>5</v>
      </c>
      <c r="F155" s="16">
        <f t="shared" si="28"/>
        <v>2</v>
      </c>
      <c r="G155" s="16">
        <f t="shared" si="28"/>
        <v>50205</v>
      </c>
      <c r="H155" s="16">
        <f t="shared" si="28"/>
        <v>104</v>
      </c>
      <c r="I155" s="16">
        <f t="shared" si="28"/>
        <v>0</v>
      </c>
      <c r="J155" s="17">
        <f t="shared" si="28"/>
        <v>0</v>
      </c>
    </row>
    <row r="156" spans="1:10" ht="30">
      <c r="A156" s="5" t="s">
        <v>106</v>
      </c>
      <c r="B156" s="20">
        <v>10045</v>
      </c>
      <c r="C156" s="18">
        <v>2817</v>
      </c>
      <c r="D156" s="14">
        <v>422</v>
      </c>
      <c r="E156" s="14">
        <v>5</v>
      </c>
      <c r="F156" s="14">
        <v>0</v>
      </c>
      <c r="G156" s="14">
        <v>6697</v>
      </c>
      <c r="H156" s="14">
        <v>104</v>
      </c>
      <c r="I156" s="14">
        <v>0</v>
      </c>
      <c r="J156" s="15">
        <v>0</v>
      </c>
    </row>
    <row r="157" spans="1:10" ht="15">
      <c r="A157" s="5" t="s">
        <v>195</v>
      </c>
      <c r="B157" s="20">
        <f>SUM(C157:J157)</f>
        <v>24308</v>
      </c>
      <c r="C157" s="18">
        <v>4563</v>
      </c>
      <c r="D157" s="14">
        <v>72</v>
      </c>
      <c r="E157" s="14">
        <v>0</v>
      </c>
      <c r="F157" s="14">
        <v>1</v>
      </c>
      <c r="G157" s="14">
        <v>19672</v>
      </c>
      <c r="H157" s="14">
        <v>0</v>
      </c>
      <c r="I157" s="14">
        <v>0</v>
      </c>
      <c r="J157" s="15">
        <v>0</v>
      </c>
    </row>
    <row r="158" spans="1:10" ht="15">
      <c r="A158" s="5" t="s">
        <v>107</v>
      </c>
      <c r="B158" s="20">
        <f>SUM(C158:J158)</f>
        <v>19450</v>
      </c>
      <c r="C158" s="18">
        <v>1544</v>
      </c>
      <c r="D158" s="14">
        <v>39</v>
      </c>
      <c r="E158" s="14">
        <v>0</v>
      </c>
      <c r="F158" s="14">
        <v>1</v>
      </c>
      <c r="G158" s="14">
        <v>17866</v>
      </c>
      <c r="H158" s="14">
        <v>0</v>
      </c>
      <c r="I158" s="14">
        <v>0</v>
      </c>
      <c r="J158" s="15">
        <v>0</v>
      </c>
    </row>
    <row r="159" spans="1:10" ht="15">
      <c r="A159" s="5" t="s">
        <v>108</v>
      </c>
      <c r="B159" s="20">
        <f>SUM(C159:J159)</f>
        <v>16334</v>
      </c>
      <c r="C159" s="18">
        <v>10364</v>
      </c>
      <c r="D159" s="14">
        <v>0</v>
      </c>
      <c r="E159" s="14">
        <v>0</v>
      </c>
      <c r="F159" s="14">
        <v>0</v>
      </c>
      <c r="G159" s="14">
        <v>5970</v>
      </c>
      <c r="H159" s="14">
        <v>0</v>
      </c>
      <c r="I159" s="14">
        <v>0</v>
      </c>
      <c r="J159" s="15">
        <v>0</v>
      </c>
    </row>
    <row r="160" spans="1:10" s="1" customFormat="1" ht="15.75">
      <c r="A160" s="6" t="s">
        <v>109</v>
      </c>
      <c r="B160" s="21">
        <f aca="true" t="shared" si="29" ref="B160:J160">SUM(B161:B165)</f>
        <v>171285</v>
      </c>
      <c r="C160" s="19">
        <f t="shared" si="29"/>
        <v>42935</v>
      </c>
      <c r="D160" s="16">
        <f t="shared" si="29"/>
        <v>3664</v>
      </c>
      <c r="E160" s="16">
        <f t="shared" si="29"/>
        <v>5</v>
      </c>
      <c r="F160" s="16">
        <f t="shared" si="29"/>
        <v>23</v>
      </c>
      <c r="G160" s="16">
        <f t="shared" si="29"/>
        <v>124336</v>
      </c>
      <c r="H160" s="16">
        <f t="shared" si="29"/>
        <v>322</v>
      </c>
      <c r="I160" s="16">
        <f t="shared" si="29"/>
        <v>0</v>
      </c>
      <c r="J160" s="17">
        <f t="shared" si="29"/>
        <v>0</v>
      </c>
    </row>
    <row r="161" spans="1:10" ht="15">
      <c r="A161" s="5" t="s">
        <v>110</v>
      </c>
      <c r="B161" s="20">
        <v>14338</v>
      </c>
      <c r="C161" s="18">
        <v>4191</v>
      </c>
      <c r="D161" s="14">
        <v>124</v>
      </c>
      <c r="E161" s="14">
        <v>0</v>
      </c>
      <c r="F161" s="14">
        <v>17</v>
      </c>
      <c r="G161" s="14">
        <v>9684</v>
      </c>
      <c r="H161" s="14">
        <v>322</v>
      </c>
      <c r="I161" s="14">
        <v>0</v>
      </c>
      <c r="J161" s="15">
        <v>0</v>
      </c>
    </row>
    <row r="162" spans="1:10" ht="15">
      <c r="A162" s="5" t="s">
        <v>111</v>
      </c>
      <c r="B162" s="20">
        <f aca="true" t="shared" si="30" ref="B162:B220">SUM(C162:J162)</f>
        <v>71030</v>
      </c>
      <c r="C162" s="18">
        <v>21498</v>
      </c>
      <c r="D162" s="14">
        <v>1549</v>
      </c>
      <c r="E162" s="14">
        <v>0</v>
      </c>
      <c r="F162" s="14">
        <v>0</v>
      </c>
      <c r="G162" s="14">
        <v>47983</v>
      </c>
      <c r="H162" s="14">
        <v>0</v>
      </c>
      <c r="I162" s="14">
        <v>0</v>
      </c>
      <c r="J162" s="15">
        <v>0</v>
      </c>
    </row>
    <row r="163" spans="1:10" ht="15">
      <c r="A163" s="5" t="s">
        <v>196</v>
      </c>
      <c r="B163" s="20">
        <f t="shared" si="30"/>
        <v>28953</v>
      </c>
      <c r="C163" s="18">
        <v>8315</v>
      </c>
      <c r="D163" s="14">
        <v>1805</v>
      </c>
      <c r="E163" s="14">
        <v>2</v>
      </c>
      <c r="F163" s="14">
        <v>0</v>
      </c>
      <c r="G163" s="14">
        <v>18831</v>
      </c>
      <c r="H163" s="14">
        <v>0</v>
      </c>
      <c r="I163" s="14">
        <v>0</v>
      </c>
      <c r="J163" s="15">
        <v>0</v>
      </c>
    </row>
    <row r="164" spans="1:10" ht="15">
      <c r="A164" s="5" t="s">
        <v>112</v>
      </c>
      <c r="B164" s="20">
        <f t="shared" si="30"/>
        <v>26243</v>
      </c>
      <c r="C164" s="18">
        <v>994</v>
      </c>
      <c r="D164" s="14">
        <v>0</v>
      </c>
      <c r="E164" s="14">
        <v>1</v>
      </c>
      <c r="F164" s="14">
        <v>0</v>
      </c>
      <c r="G164" s="14">
        <v>25248</v>
      </c>
      <c r="H164" s="14">
        <v>0</v>
      </c>
      <c r="I164" s="14">
        <v>0</v>
      </c>
      <c r="J164" s="15">
        <v>0</v>
      </c>
    </row>
    <row r="165" spans="1:10" ht="15">
      <c r="A165" s="5" t="s">
        <v>113</v>
      </c>
      <c r="B165" s="20">
        <f t="shared" si="30"/>
        <v>30721</v>
      </c>
      <c r="C165" s="18">
        <v>7937</v>
      </c>
      <c r="D165" s="14">
        <v>186</v>
      </c>
      <c r="E165" s="14">
        <v>2</v>
      </c>
      <c r="F165" s="14">
        <v>6</v>
      </c>
      <c r="G165" s="14">
        <v>22590</v>
      </c>
      <c r="H165" s="14">
        <v>0</v>
      </c>
      <c r="I165" s="14">
        <v>0</v>
      </c>
      <c r="J165" s="15">
        <v>0</v>
      </c>
    </row>
    <row r="166" spans="1:10" s="1" customFormat="1" ht="15.75">
      <c r="A166" s="6" t="s">
        <v>120</v>
      </c>
      <c r="B166" s="21">
        <f aca="true" t="shared" si="31" ref="B166:J166">SUM(B167:B171)</f>
        <v>147184</v>
      </c>
      <c r="C166" s="19">
        <f t="shared" si="31"/>
        <v>112071</v>
      </c>
      <c r="D166" s="16">
        <f t="shared" si="31"/>
        <v>50</v>
      </c>
      <c r="E166" s="16">
        <f t="shared" si="31"/>
        <v>3</v>
      </c>
      <c r="F166" s="16">
        <f t="shared" si="31"/>
        <v>25</v>
      </c>
      <c r="G166" s="16">
        <f t="shared" si="31"/>
        <v>35017</v>
      </c>
      <c r="H166" s="16">
        <f t="shared" si="31"/>
        <v>18</v>
      </c>
      <c r="I166" s="16">
        <f t="shared" si="31"/>
        <v>0</v>
      </c>
      <c r="J166" s="17">
        <f t="shared" si="31"/>
        <v>0</v>
      </c>
    </row>
    <row r="167" spans="1:10" ht="15" customHeight="1">
      <c r="A167" s="5" t="s">
        <v>123</v>
      </c>
      <c r="B167" s="20">
        <v>13400</v>
      </c>
      <c r="C167" s="18">
        <v>9300</v>
      </c>
      <c r="D167" s="14">
        <v>3</v>
      </c>
      <c r="E167" s="14">
        <v>1</v>
      </c>
      <c r="F167" s="14">
        <v>1</v>
      </c>
      <c r="G167" s="14">
        <v>4077</v>
      </c>
      <c r="H167" s="14">
        <v>18</v>
      </c>
      <c r="I167" s="14">
        <v>0</v>
      </c>
      <c r="J167" s="15">
        <v>0</v>
      </c>
    </row>
    <row r="168" spans="1:10" ht="15">
      <c r="A168" s="5" t="s">
        <v>114</v>
      </c>
      <c r="B168" s="20">
        <f t="shared" si="30"/>
        <v>39844</v>
      </c>
      <c r="C168" s="18">
        <v>28130</v>
      </c>
      <c r="D168" s="14">
        <v>2</v>
      </c>
      <c r="E168" s="14">
        <v>0</v>
      </c>
      <c r="F168" s="14">
        <v>0</v>
      </c>
      <c r="G168" s="14">
        <v>11712</v>
      </c>
      <c r="H168" s="14">
        <v>0</v>
      </c>
      <c r="I168" s="14">
        <v>0</v>
      </c>
      <c r="J168" s="15">
        <v>0</v>
      </c>
    </row>
    <row r="169" spans="1:10" ht="15">
      <c r="A169" s="5" t="s">
        <v>115</v>
      </c>
      <c r="B169" s="20">
        <f t="shared" si="30"/>
        <v>19755</v>
      </c>
      <c r="C169" s="18">
        <v>18861</v>
      </c>
      <c r="D169" s="14">
        <v>36</v>
      </c>
      <c r="E169" s="14">
        <v>2</v>
      </c>
      <c r="F169" s="14">
        <v>18</v>
      </c>
      <c r="G169" s="14">
        <v>838</v>
      </c>
      <c r="H169" s="14">
        <v>0</v>
      </c>
      <c r="I169" s="14">
        <v>0</v>
      </c>
      <c r="J169" s="15">
        <v>0</v>
      </c>
    </row>
    <row r="170" spans="1:10" ht="15">
      <c r="A170" s="5" t="s">
        <v>116</v>
      </c>
      <c r="B170" s="20">
        <f t="shared" si="30"/>
        <v>36668</v>
      </c>
      <c r="C170" s="18">
        <v>35952</v>
      </c>
      <c r="D170" s="14">
        <v>6</v>
      </c>
      <c r="E170" s="14">
        <v>0</v>
      </c>
      <c r="F170" s="14">
        <v>6</v>
      </c>
      <c r="G170" s="14">
        <v>704</v>
      </c>
      <c r="H170" s="14">
        <v>0</v>
      </c>
      <c r="I170" s="14">
        <v>0</v>
      </c>
      <c r="J170" s="15">
        <v>0</v>
      </c>
    </row>
    <row r="171" spans="1:10" ht="15">
      <c r="A171" s="5" t="s">
        <v>117</v>
      </c>
      <c r="B171" s="20">
        <f t="shared" si="30"/>
        <v>37517</v>
      </c>
      <c r="C171" s="18">
        <v>19828</v>
      </c>
      <c r="D171" s="14">
        <v>3</v>
      </c>
      <c r="E171" s="14">
        <v>0</v>
      </c>
      <c r="F171" s="14">
        <v>0</v>
      </c>
      <c r="G171" s="14">
        <v>17686</v>
      </c>
      <c r="H171" s="14">
        <v>0</v>
      </c>
      <c r="I171" s="14">
        <v>0</v>
      </c>
      <c r="J171" s="15">
        <v>0</v>
      </c>
    </row>
    <row r="172" spans="1:10" s="1" customFormat="1" ht="15.75">
      <c r="A172" s="6" t="s">
        <v>121</v>
      </c>
      <c r="B172" s="21">
        <f aca="true" t="shared" si="32" ref="B172:J172">SUM(B173:B176)</f>
        <v>90080</v>
      </c>
      <c r="C172" s="19">
        <f t="shared" si="32"/>
        <v>16247</v>
      </c>
      <c r="D172" s="16">
        <f t="shared" si="32"/>
        <v>8227</v>
      </c>
      <c r="E172" s="16">
        <f t="shared" si="32"/>
        <v>9</v>
      </c>
      <c r="F172" s="16">
        <f t="shared" si="32"/>
        <v>16</v>
      </c>
      <c r="G172" s="16">
        <f t="shared" si="32"/>
        <v>65581</v>
      </c>
      <c r="H172" s="16">
        <f t="shared" si="32"/>
        <v>0</v>
      </c>
      <c r="I172" s="16">
        <f t="shared" si="32"/>
        <v>0</v>
      </c>
      <c r="J172" s="17">
        <f t="shared" si="32"/>
        <v>0</v>
      </c>
    </row>
    <row r="173" spans="1:10" ht="15">
      <c r="A173" s="5" t="s">
        <v>197</v>
      </c>
      <c r="B173" s="20">
        <v>14722</v>
      </c>
      <c r="C173" s="18">
        <v>5099</v>
      </c>
      <c r="D173" s="14">
        <v>423</v>
      </c>
      <c r="E173" s="14">
        <v>0</v>
      </c>
      <c r="F173" s="14">
        <v>14</v>
      </c>
      <c r="G173" s="14">
        <v>9186</v>
      </c>
      <c r="H173" s="14">
        <v>0</v>
      </c>
      <c r="I173" s="14">
        <v>0</v>
      </c>
      <c r="J173" s="15">
        <v>0</v>
      </c>
    </row>
    <row r="174" spans="1:10" ht="15">
      <c r="A174" s="5" t="s">
        <v>118</v>
      </c>
      <c r="B174" s="20">
        <f t="shared" si="30"/>
        <v>32847</v>
      </c>
      <c r="C174" s="18">
        <v>2049</v>
      </c>
      <c r="D174" s="14">
        <v>4903</v>
      </c>
      <c r="E174" s="14">
        <v>9</v>
      </c>
      <c r="F174" s="14">
        <v>2</v>
      </c>
      <c r="G174" s="14">
        <v>25884</v>
      </c>
      <c r="H174" s="14">
        <v>0</v>
      </c>
      <c r="I174" s="14">
        <v>0</v>
      </c>
      <c r="J174" s="15">
        <v>0</v>
      </c>
    </row>
    <row r="175" spans="1:10" ht="15">
      <c r="A175" s="5" t="s">
        <v>119</v>
      </c>
      <c r="B175" s="20">
        <f t="shared" si="30"/>
        <v>20159</v>
      </c>
      <c r="C175" s="18">
        <v>5658</v>
      </c>
      <c r="D175" s="14">
        <v>1298</v>
      </c>
      <c r="E175" s="14">
        <v>0</v>
      </c>
      <c r="F175" s="14">
        <v>0</v>
      </c>
      <c r="G175" s="14">
        <v>13203</v>
      </c>
      <c r="H175" s="14">
        <v>0</v>
      </c>
      <c r="I175" s="14">
        <v>0</v>
      </c>
      <c r="J175" s="15">
        <v>0</v>
      </c>
    </row>
    <row r="176" spans="1:10" ht="15">
      <c r="A176" s="5" t="s">
        <v>198</v>
      </c>
      <c r="B176" s="20">
        <f t="shared" si="30"/>
        <v>22352</v>
      </c>
      <c r="C176" s="18">
        <v>3441</v>
      </c>
      <c r="D176" s="14">
        <v>1603</v>
      </c>
      <c r="E176" s="14">
        <v>0</v>
      </c>
      <c r="F176" s="14">
        <v>0</v>
      </c>
      <c r="G176" s="14">
        <v>17308</v>
      </c>
      <c r="H176" s="14">
        <v>0</v>
      </c>
      <c r="I176" s="14">
        <v>0</v>
      </c>
      <c r="J176" s="15">
        <v>0</v>
      </c>
    </row>
    <row r="177" spans="1:10" s="1" customFormat="1" ht="15.75">
      <c r="A177" s="6" t="s">
        <v>122</v>
      </c>
      <c r="B177" s="21">
        <f aca="true" t="shared" si="33" ref="B177:J177">SUM(B178:B181)</f>
        <v>69211</v>
      </c>
      <c r="C177" s="19">
        <f t="shared" si="33"/>
        <v>44761</v>
      </c>
      <c r="D177" s="16">
        <f t="shared" si="33"/>
        <v>406</v>
      </c>
      <c r="E177" s="16">
        <f t="shared" si="33"/>
        <v>4</v>
      </c>
      <c r="F177" s="16">
        <f t="shared" si="33"/>
        <v>33</v>
      </c>
      <c r="G177" s="16">
        <f t="shared" si="33"/>
        <v>23997</v>
      </c>
      <c r="H177" s="16">
        <f t="shared" si="33"/>
        <v>10</v>
      </c>
      <c r="I177" s="16">
        <f t="shared" si="33"/>
        <v>0</v>
      </c>
      <c r="J177" s="17">
        <f t="shared" si="33"/>
        <v>0</v>
      </c>
    </row>
    <row r="178" spans="1:10" ht="15">
      <c r="A178" s="5" t="s">
        <v>124</v>
      </c>
      <c r="B178" s="20">
        <v>9587</v>
      </c>
      <c r="C178" s="18">
        <v>5148</v>
      </c>
      <c r="D178" s="14">
        <v>89</v>
      </c>
      <c r="E178" s="14">
        <v>4</v>
      </c>
      <c r="F178" s="14">
        <v>10</v>
      </c>
      <c r="G178" s="14">
        <v>4331</v>
      </c>
      <c r="H178" s="14">
        <v>5</v>
      </c>
      <c r="I178" s="14">
        <v>0</v>
      </c>
      <c r="J178" s="15">
        <v>0</v>
      </c>
    </row>
    <row r="179" spans="1:10" ht="15">
      <c r="A179" s="5" t="s">
        <v>125</v>
      </c>
      <c r="B179" s="20">
        <f t="shared" si="30"/>
        <v>14949</v>
      </c>
      <c r="C179" s="18">
        <v>5946</v>
      </c>
      <c r="D179" s="14">
        <v>97</v>
      </c>
      <c r="E179" s="14">
        <v>0</v>
      </c>
      <c r="F179" s="14">
        <v>3</v>
      </c>
      <c r="G179" s="14">
        <v>8898</v>
      </c>
      <c r="H179" s="14">
        <v>5</v>
      </c>
      <c r="I179" s="14">
        <v>0</v>
      </c>
      <c r="J179" s="15">
        <v>0</v>
      </c>
    </row>
    <row r="180" spans="1:10" ht="15">
      <c r="A180" s="5" t="s">
        <v>126</v>
      </c>
      <c r="B180" s="20">
        <f t="shared" si="30"/>
        <v>19531</v>
      </c>
      <c r="C180" s="18">
        <v>19215</v>
      </c>
      <c r="D180" s="14">
        <v>32</v>
      </c>
      <c r="E180" s="14">
        <v>0</v>
      </c>
      <c r="F180" s="14">
        <v>7</v>
      </c>
      <c r="G180" s="14">
        <v>277</v>
      </c>
      <c r="H180" s="14">
        <v>0</v>
      </c>
      <c r="I180" s="14">
        <v>0</v>
      </c>
      <c r="J180" s="15">
        <v>0</v>
      </c>
    </row>
    <row r="181" spans="1:10" ht="15">
      <c r="A181" s="5" t="s">
        <v>127</v>
      </c>
      <c r="B181" s="20">
        <f t="shared" si="30"/>
        <v>25144</v>
      </c>
      <c r="C181" s="18">
        <v>14452</v>
      </c>
      <c r="D181" s="14">
        <v>188</v>
      </c>
      <c r="E181" s="14">
        <v>0</v>
      </c>
      <c r="F181" s="14">
        <v>13</v>
      </c>
      <c r="G181" s="14">
        <v>10491</v>
      </c>
      <c r="H181" s="14">
        <v>0</v>
      </c>
      <c r="I181" s="14">
        <v>0</v>
      </c>
      <c r="J181" s="15">
        <v>0</v>
      </c>
    </row>
    <row r="182" spans="1:10" s="1" customFormat="1" ht="15.75">
      <c r="A182" s="6" t="s">
        <v>128</v>
      </c>
      <c r="B182" s="21">
        <f aca="true" t="shared" si="34" ref="B182:J182">SUM(B183:B185)</f>
        <v>26798</v>
      </c>
      <c r="C182" s="19">
        <f t="shared" si="34"/>
        <v>17306</v>
      </c>
      <c r="D182" s="16">
        <f t="shared" si="34"/>
        <v>134</v>
      </c>
      <c r="E182" s="16">
        <f t="shared" si="34"/>
        <v>0</v>
      </c>
      <c r="F182" s="16">
        <f t="shared" si="34"/>
        <v>0</v>
      </c>
      <c r="G182" s="16">
        <f t="shared" si="34"/>
        <v>9356</v>
      </c>
      <c r="H182" s="16">
        <f t="shared" si="34"/>
        <v>2</v>
      </c>
      <c r="I182" s="16">
        <f t="shared" si="34"/>
        <v>0</v>
      </c>
      <c r="J182" s="17">
        <f t="shared" si="34"/>
        <v>0</v>
      </c>
    </row>
    <row r="183" spans="1:10" ht="15">
      <c r="A183" s="5" t="s">
        <v>129</v>
      </c>
      <c r="B183" s="20">
        <v>6356</v>
      </c>
      <c r="C183" s="18">
        <v>2287</v>
      </c>
      <c r="D183" s="14">
        <v>134</v>
      </c>
      <c r="E183" s="14">
        <v>0</v>
      </c>
      <c r="F183" s="14">
        <v>0</v>
      </c>
      <c r="G183" s="14">
        <v>3933</v>
      </c>
      <c r="H183" s="14">
        <v>2</v>
      </c>
      <c r="I183" s="14">
        <v>0</v>
      </c>
      <c r="J183" s="15">
        <v>0</v>
      </c>
    </row>
    <row r="184" spans="1:10" ht="15">
      <c r="A184" s="5" t="s">
        <v>199</v>
      </c>
      <c r="B184" s="20">
        <f t="shared" si="30"/>
        <v>9376</v>
      </c>
      <c r="C184" s="18">
        <v>5807</v>
      </c>
      <c r="D184" s="14">
        <v>0</v>
      </c>
      <c r="E184" s="14">
        <v>0</v>
      </c>
      <c r="F184" s="14">
        <v>0</v>
      </c>
      <c r="G184" s="14">
        <v>3569</v>
      </c>
      <c r="H184" s="14">
        <v>0</v>
      </c>
      <c r="I184" s="14">
        <v>0</v>
      </c>
      <c r="J184" s="15">
        <v>0</v>
      </c>
    </row>
    <row r="185" spans="1:10" ht="15">
      <c r="A185" s="5" t="s">
        <v>130</v>
      </c>
      <c r="B185" s="20">
        <f t="shared" si="30"/>
        <v>11066</v>
      </c>
      <c r="C185" s="18">
        <v>9212</v>
      </c>
      <c r="D185" s="14">
        <v>0</v>
      </c>
      <c r="E185" s="14">
        <v>0</v>
      </c>
      <c r="F185" s="14">
        <v>0</v>
      </c>
      <c r="G185" s="14">
        <v>1854</v>
      </c>
      <c r="H185" s="14">
        <v>0</v>
      </c>
      <c r="I185" s="14">
        <v>0</v>
      </c>
      <c r="J185" s="15">
        <v>0</v>
      </c>
    </row>
    <row r="186" spans="1:10" s="1" customFormat="1" ht="15.75">
      <c r="A186" s="6" t="s">
        <v>131</v>
      </c>
      <c r="B186" s="21">
        <f aca="true" t="shared" si="35" ref="B186:J186">SUM(B187:B192)</f>
        <v>96781</v>
      </c>
      <c r="C186" s="19">
        <f t="shared" si="35"/>
        <v>14482</v>
      </c>
      <c r="D186" s="16">
        <f t="shared" si="35"/>
        <v>3359</v>
      </c>
      <c r="E186" s="16">
        <f t="shared" si="35"/>
        <v>7</v>
      </c>
      <c r="F186" s="16">
        <f t="shared" si="35"/>
        <v>26</v>
      </c>
      <c r="G186" s="16">
        <f t="shared" si="35"/>
        <v>78906</v>
      </c>
      <c r="H186" s="16">
        <f t="shared" si="35"/>
        <v>1</v>
      </c>
      <c r="I186" s="16">
        <f t="shared" si="35"/>
        <v>0</v>
      </c>
      <c r="J186" s="17">
        <f t="shared" si="35"/>
        <v>0</v>
      </c>
    </row>
    <row r="187" spans="1:10" ht="15">
      <c r="A187" s="5" t="s">
        <v>132</v>
      </c>
      <c r="B187" s="20">
        <v>16414</v>
      </c>
      <c r="C187" s="18">
        <v>4626</v>
      </c>
      <c r="D187" s="14">
        <v>828</v>
      </c>
      <c r="E187" s="14">
        <v>5</v>
      </c>
      <c r="F187" s="14">
        <v>26</v>
      </c>
      <c r="G187" s="14">
        <v>10929</v>
      </c>
      <c r="H187" s="14">
        <v>0</v>
      </c>
      <c r="I187" s="14">
        <v>0</v>
      </c>
      <c r="J187" s="15">
        <v>0</v>
      </c>
    </row>
    <row r="188" spans="1:10" ht="15">
      <c r="A188" s="5" t="s">
        <v>133</v>
      </c>
      <c r="B188" s="20">
        <f t="shared" si="30"/>
        <v>12817</v>
      </c>
      <c r="C188" s="18">
        <v>4</v>
      </c>
      <c r="D188" s="14">
        <v>1</v>
      </c>
      <c r="E188" s="14">
        <v>0</v>
      </c>
      <c r="F188" s="14">
        <v>0</v>
      </c>
      <c r="G188" s="14">
        <v>12812</v>
      </c>
      <c r="H188" s="14">
        <v>0</v>
      </c>
      <c r="I188" s="14">
        <v>0</v>
      </c>
      <c r="J188" s="15">
        <v>0</v>
      </c>
    </row>
    <row r="189" spans="1:10" ht="15">
      <c r="A189" s="5" t="s">
        <v>134</v>
      </c>
      <c r="B189" s="20">
        <f t="shared" si="30"/>
        <v>13361</v>
      </c>
      <c r="C189" s="18">
        <v>1877</v>
      </c>
      <c r="D189" s="14">
        <v>92</v>
      </c>
      <c r="E189" s="14">
        <v>0</v>
      </c>
      <c r="F189" s="14">
        <v>0</v>
      </c>
      <c r="G189" s="14">
        <v>11392</v>
      </c>
      <c r="H189" s="14">
        <v>0</v>
      </c>
      <c r="I189" s="14">
        <v>0</v>
      </c>
      <c r="J189" s="15">
        <v>0</v>
      </c>
    </row>
    <row r="190" spans="1:10" ht="15">
      <c r="A190" s="5" t="s">
        <v>135</v>
      </c>
      <c r="B190" s="20">
        <f t="shared" si="30"/>
        <v>29698</v>
      </c>
      <c r="C190" s="18">
        <v>2954</v>
      </c>
      <c r="D190" s="14">
        <v>572</v>
      </c>
      <c r="E190" s="14">
        <v>2</v>
      </c>
      <c r="F190" s="14">
        <v>0</v>
      </c>
      <c r="G190" s="14">
        <v>26169</v>
      </c>
      <c r="H190" s="14">
        <v>1</v>
      </c>
      <c r="I190" s="14">
        <v>0</v>
      </c>
      <c r="J190" s="15">
        <v>0</v>
      </c>
    </row>
    <row r="191" spans="1:10" ht="15">
      <c r="A191" s="5" t="s">
        <v>136</v>
      </c>
      <c r="B191" s="20">
        <f t="shared" si="30"/>
        <v>7377</v>
      </c>
      <c r="C191" s="18">
        <v>2</v>
      </c>
      <c r="D191" s="14">
        <v>1176</v>
      </c>
      <c r="E191" s="14">
        <v>0</v>
      </c>
      <c r="F191" s="14">
        <v>0</v>
      </c>
      <c r="G191" s="14">
        <v>6199</v>
      </c>
      <c r="H191" s="14">
        <v>0</v>
      </c>
      <c r="I191" s="14">
        <v>0</v>
      </c>
      <c r="J191" s="15">
        <v>0</v>
      </c>
    </row>
    <row r="192" spans="1:10" ht="15">
      <c r="A192" s="5" t="s">
        <v>137</v>
      </c>
      <c r="B192" s="20">
        <f t="shared" si="30"/>
        <v>17114</v>
      </c>
      <c r="C192" s="18">
        <v>5019</v>
      </c>
      <c r="D192" s="14">
        <v>690</v>
      </c>
      <c r="E192" s="14">
        <v>0</v>
      </c>
      <c r="F192" s="14">
        <v>0</v>
      </c>
      <c r="G192" s="14">
        <v>11405</v>
      </c>
      <c r="H192" s="14">
        <v>0</v>
      </c>
      <c r="I192" s="14">
        <v>0</v>
      </c>
      <c r="J192" s="15">
        <v>0</v>
      </c>
    </row>
    <row r="193" spans="1:10" s="1" customFormat="1" ht="15.75">
      <c r="A193" s="6" t="s">
        <v>138</v>
      </c>
      <c r="B193" s="21">
        <f aca="true" t="shared" si="36" ref="B193:J193">SUM(B194:B197)</f>
        <v>42322</v>
      </c>
      <c r="C193" s="19">
        <f t="shared" si="36"/>
        <v>24570</v>
      </c>
      <c r="D193" s="16">
        <f t="shared" si="36"/>
        <v>27</v>
      </c>
      <c r="E193" s="16">
        <f t="shared" si="36"/>
        <v>0</v>
      </c>
      <c r="F193" s="16">
        <f t="shared" si="36"/>
        <v>6</v>
      </c>
      <c r="G193" s="16">
        <f t="shared" si="36"/>
        <v>17719</v>
      </c>
      <c r="H193" s="16">
        <f t="shared" si="36"/>
        <v>0</v>
      </c>
      <c r="I193" s="16">
        <f t="shared" si="36"/>
        <v>0</v>
      </c>
      <c r="J193" s="17">
        <f t="shared" si="36"/>
        <v>0</v>
      </c>
    </row>
    <row r="194" spans="1:10" ht="15" customHeight="1">
      <c r="A194" s="5" t="s">
        <v>139</v>
      </c>
      <c r="B194" s="20">
        <v>3329</v>
      </c>
      <c r="C194" s="18">
        <v>940</v>
      </c>
      <c r="D194" s="14">
        <v>23</v>
      </c>
      <c r="E194" s="14">
        <v>0</v>
      </c>
      <c r="F194" s="14">
        <v>6</v>
      </c>
      <c r="G194" s="14">
        <v>2360</v>
      </c>
      <c r="H194" s="14">
        <v>0</v>
      </c>
      <c r="I194" s="14">
        <v>0</v>
      </c>
      <c r="J194" s="15">
        <v>0</v>
      </c>
    </row>
    <row r="195" spans="1:10" ht="15">
      <c r="A195" s="5" t="s">
        <v>140</v>
      </c>
      <c r="B195" s="20">
        <f t="shared" si="30"/>
        <v>15639</v>
      </c>
      <c r="C195" s="18">
        <v>7238</v>
      </c>
      <c r="D195" s="14">
        <v>0</v>
      </c>
      <c r="E195" s="14">
        <v>0</v>
      </c>
      <c r="F195" s="14">
        <v>0</v>
      </c>
      <c r="G195" s="14">
        <v>8401</v>
      </c>
      <c r="H195" s="14">
        <v>0</v>
      </c>
      <c r="I195" s="14">
        <v>0</v>
      </c>
      <c r="J195" s="15">
        <v>0</v>
      </c>
    </row>
    <row r="196" spans="1:10" ht="15">
      <c r="A196" s="5" t="s">
        <v>141</v>
      </c>
      <c r="B196" s="20">
        <f t="shared" si="30"/>
        <v>9798</v>
      </c>
      <c r="C196" s="18">
        <v>8035</v>
      </c>
      <c r="D196" s="14">
        <v>0</v>
      </c>
      <c r="E196" s="14">
        <v>0</v>
      </c>
      <c r="F196" s="14">
        <v>0</v>
      </c>
      <c r="G196" s="14">
        <v>1763</v>
      </c>
      <c r="H196" s="14">
        <v>0</v>
      </c>
      <c r="I196" s="14">
        <v>0</v>
      </c>
      <c r="J196" s="15">
        <v>0</v>
      </c>
    </row>
    <row r="197" spans="1:10" ht="15">
      <c r="A197" s="5" t="s">
        <v>142</v>
      </c>
      <c r="B197" s="20">
        <f t="shared" si="30"/>
        <v>13556</v>
      </c>
      <c r="C197" s="18">
        <v>8357</v>
      </c>
      <c r="D197" s="14">
        <v>4</v>
      </c>
      <c r="E197" s="14">
        <v>0</v>
      </c>
      <c r="F197" s="14">
        <v>0</v>
      </c>
      <c r="G197" s="14">
        <v>5195</v>
      </c>
      <c r="H197" s="14">
        <v>0</v>
      </c>
      <c r="I197" s="14">
        <v>0</v>
      </c>
      <c r="J197" s="15">
        <v>0</v>
      </c>
    </row>
    <row r="198" spans="1:10" s="1" customFormat="1" ht="15.75">
      <c r="A198" s="6" t="s">
        <v>143</v>
      </c>
      <c r="B198" s="21">
        <f aca="true" t="shared" si="37" ref="B198:J198">SUM(B199:B202)</f>
        <v>72365</v>
      </c>
      <c r="C198" s="19">
        <f t="shared" si="37"/>
        <v>28723</v>
      </c>
      <c r="D198" s="16">
        <f t="shared" si="37"/>
        <v>51</v>
      </c>
      <c r="E198" s="16">
        <f t="shared" si="37"/>
        <v>1</v>
      </c>
      <c r="F198" s="16">
        <f t="shared" si="37"/>
        <v>4</v>
      </c>
      <c r="G198" s="16">
        <f t="shared" si="37"/>
        <v>43361</v>
      </c>
      <c r="H198" s="16">
        <f t="shared" si="37"/>
        <v>225</v>
      </c>
      <c r="I198" s="16">
        <f t="shared" si="37"/>
        <v>0</v>
      </c>
      <c r="J198" s="17">
        <f t="shared" si="37"/>
        <v>0</v>
      </c>
    </row>
    <row r="199" spans="1:10" ht="15" customHeight="1">
      <c r="A199" s="5" t="s">
        <v>144</v>
      </c>
      <c r="B199" s="20">
        <v>11185</v>
      </c>
      <c r="C199" s="18">
        <v>1652</v>
      </c>
      <c r="D199" s="14">
        <v>26</v>
      </c>
      <c r="E199" s="14">
        <v>1</v>
      </c>
      <c r="F199" s="14">
        <v>4</v>
      </c>
      <c r="G199" s="14">
        <v>9295</v>
      </c>
      <c r="H199" s="14">
        <v>207</v>
      </c>
      <c r="I199" s="14">
        <v>0</v>
      </c>
      <c r="J199" s="15">
        <v>0</v>
      </c>
    </row>
    <row r="200" spans="1:10" ht="15">
      <c r="A200" s="5" t="s">
        <v>200</v>
      </c>
      <c r="B200" s="20">
        <v>25803</v>
      </c>
      <c r="C200" s="18">
        <v>16864</v>
      </c>
      <c r="D200" s="14">
        <v>0</v>
      </c>
      <c r="E200" s="14">
        <v>0</v>
      </c>
      <c r="F200" s="14">
        <v>0</v>
      </c>
      <c r="G200" s="14">
        <v>8939</v>
      </c>
      <c r="H200" s="14">
        <v>0</v>
      </c>
      <c r="I200" s="14">
        <v>0</v>
      </c>
      <c r="J200" s="15">
        <v>0</v>
      </c>
    </row>
    <row r="201" spans="1:10" ht="15">
      <c r="A201" s="5" t="s">
        <v>145</v>
      </c>
      <c r="B201" s="20">
        <f t="shared" si="30"/>
        <v>22503</v>
      </c>
      <c r="C201" s="18">
        <v>8641</v>
      </c>
      <c r="D201" s="14">
        <v>24</v>
      </c>
      <c r="E201" s="14">
        <v>0</v>
      </c>
      <c r="F201" s="14">
        <v>0</v>
      </c>
      <c r="G201" s="14">
        <v>13820</v>
      </c>
      <c r="H201" s="14">
        <v>18</v>
      </c>
      <c r="I201" s="14">
        <v>0</v>
      </c>
      <c r="J201" s="15">
        <v>0</v>
      </c>
    </row>
    <row r="202" spans="1:10" ht="15">
      <c r="A202" s="5" t="s">
        <v>146</v>
      </c>
      <c r="B202" s="20">
        <f t="shared" si="30"/>
        <v>12874</v>
      </c>
      <c r="C202" s="18">
        <v>1566</v>
      </c>
      <c r="D202" s="14">
        <v>1</v>
      </c>
      <c r="E202" s="14">
        <v>0</v>
      </c>
      <c r="F202" s="14">
        <v>0</v>
      </c>
      <c r="G202" s="14">
        <v>11307</v>
      </c>
      <c r="H202" s="14">
        <v>0</v>
      </c>
      <c r="I202" s="14">
        <v>0</v>
      </c>
      <c r="J202" s="15">
        <v>0</v>
      </c>
    </row>
    <row r="203" spans="1:10" s="1" customFormat="1" ht="15.75">
      <c r="A203" s="6" t="s">
        <v>147</v>
      </c>
      <c r="B203" s="21">
        <f aca="true" t="shared" si="38" ref="B203:J203">SUM(B204:B207)</f>
        <v>145880</v>
      </c>
      <c r="C203" s="19">
        <f t="shared" si="38"/>
        <v>75498</v>
      </c>
      <c r="D203" s="16">
        <f t="shared" si="38"/>
        <v>1012</v>
      </c>
      <c r="E203" s="16">
        <f t="shared" si="38"/>
        <v>31</v>
      </c>
      <c r="F203" s="16">
        <f t="shared" si="38"/>
        <v>91</v>
      </c>
      <c r="G203" s="16">
        <f t="shared" si="38"/>
        <v>67376</v>
      </c>
      <c r="H203" s="16">
        <f t="shared" si="38"/>
        <v>1872</v>
      </c>
      <c r="I203" s="16">
        <f t="shared" si="38"/>
        <v>0</v>
      </c>
      <c r="J203" s="17">
        <f t="shared" si="38"/>
        <v>0</v>
      </c>
    </row>
    <row r="204" spans="1:10" ht="15">
      <c r="A204" s="5" t="s">
        <v>148</v>
      </c>
      <c r="B204" s="20">
        <v>40666</v>
      </c>
      <c r="C204" s="18">
        <v>22135</v>
      </c>
      <c r="D204" s="14">
        <v>937</v>
      </c>
      <c r="E204" s="14">
        <v>31</v>
      </c>
      <c r="F204" s="14">
        <v>86</v>
      </c>
      <c r="G204" s="14">
        <v>15609</v>
      </c>
      <c r="H204" s="14">
        <v>1868</v>
      </c>
      <c r="I204" s="14">
        <v>0</v>
      </c>
      <c r="J204" s="15">
        <v>0</v>
      </c>
    </row>
    <row r="205" spans="1:10" ht="15">
      <c r="A205" s="5" t="s">
        <v>149</v>
      </c>
      <c r="B205" s="20">
        <f t="shared" si="30"/>
        <v>43329</v>
      </c>
      <c r="C205" s="18">
        <v>27454</v>
      </c>
      <c r="D205" s="14">
        <v>49</v>
      </c>
      <c r="E205" s="14">
        <v>0</v>
      </c>
      <c r="F205" s="14">
        <v>5</v>
      </c>
      <c r="G205" s="14">
        <v>15817</v>
      </c>
      <c r="H205" s="14">
        <v>4</v>
      </c>
      <c r="I205" s="14">
        <v>0</v>
      </c>
      <c r="J205" s="15">
        <v>0</v>
      </c>
    </row>
    <row r="206" spans="1:10" ht="15">
      <c r="A206" s="5" t="s">
        <v>201</v>
      </c>
      <c r="B206" s="20">
        <f t="shared" si="30"/>
        <v>10727</v>
      </c>
      <c r="C206" s="18">
        <v>251</v>
      </c>
      <c r="D206" s="14">
        <v>2</v>
      </c>
      <c r="E206" s="14">
        <v>0</v>
      </c>
      <c r="F206" s="14">
        <v>0</v>
      </c>
      <c r="G206" s="14">
        <v>10474</v>
      </c>
      <c r="H206" s="14">
        <v>0</v>
      </c>
      <c r="I206" s="14">
        <v>0</v>
      </c>
      <c r="J206" s="15">
        <v>0</v>
      </c>
    </row>
    <row r="207" spans="1:10" ht="15">
      <c r="A207" s="5" t="s">
        <v>150</v>
      </c>
      <c r="B207" s="20">
        <f t="shared" si="30"/>
        <v>51158</v>
      </c>
      <c r="C207" s="18">
        <v>25658</v>
      </c>
      <c r="D207" s="14">
        <v>24</v>
      </c>
      <c r="E207" s="14">
        <v>0</v>
      </c>
      <c r="F207" s="14">
        <v>0</v>
      </c>
      <c r="G207" s="14">
        <v>25476</v>
      </c>
      <c r="H207" s="14">
        <v>0</v>
      </c>
      <c r="I207" s="14">
        <v>0</v>
      </c>
      <c r="J207" s="15">
        <v>0</v>
      </c>
    </row>
    <row r="208" spans="1:10" s="1" customFormat="1" ht="15.75">
      <c r="A208" s="6" t="s">
        <v>151</v>
      </c>
      <c r="B208" s="21">
        <f aca="true" t="shared" si="39" ref="B208:J208">SUM(B209:B213)</f>
        <v>117179</v>
      </c>
      <c r="C208" s="19">
        <f t="shared" si="39"/>
        <v>47009</v>
      </c>
      <c r="D208" s="16">
        <f t="shared" si="39"/>
        <v>139</v>
      </c>
      <c r="E208" s="16">
        <f t="shared" si="39"/>
        <v>0</v>
      </c>
      <c r="F208" s="16">
        <f t="shared" si="39"/>
        <v>8</v>
      </c>
      <c r="G208" s="16">
        <f t="shared" si="39"/>
        <v>70021</v>
      </c>
      <c r="H208" s="16">
        <f t="shared" si="39"/>
        <v>0</v>
      </c>
      <c r="I208" s="16">
        <f t="shared" si="39"/>
        <v>0</v>
      </c>
      <c r="J208" s="17">
        <f t="shared" si="39"/>
        <v>2</v>
      </c>
    </row>
    <row r="209" spans="1:10" ht="15">
      <c r="A209" s="5" t="s">
        <v>152</v>
      </c>
      <c r="B209" s="20">
        <v>15119</v>
      </c>
      <c r="C209" s="18">
        <v>6900</v>
      </c>
      <c r="D209" s="14">
        <v>16</v>
      </c>
      <c r="E209" s="14">
        <v>0</v>
      </c>
      <c r="F209" s="14">
        <v>8</v>
      </c>
      <c r="G209" s="14">
        <v>8193</v>
      </c>
      <c r="H209" s="14">
        <v>0</v>
      </c>
      <c r="I209" s="14">
        <v>0</v>
      </c>
      <c r="J209" s="15">
        <v>2</v>
      </c>
    </row>
    <row r="210" spans="1:10" ht="15">
      <c r="A210" s="5" t="s">
        <v>202</v>
      </c>
      <c r="B210" s="20">
        <f t="shared" si="30"/>
        <v>11510</v>
      </c>
      <c r="C210" s="18">
        <v>5953</v>
      </c>
      <c r="D210" s="14">
        <v>33</v>
      </c>
      <c r="E210" s="14">
        <v>0</v>
      </c>
      <c r="F210" s="14">
        <v>0</v>
      </c>
      <c r="G210" s="14">
        <v>5524</v>
      </c>
      <c r="H210" s="14">
        <v>0</v>
      </c>
      <c r="I210" s="14">
        <v>0</v>
      </c>
      <c r="J210" s="15">
        <v>0</v>
      </c>
    </row>
    <row r="211" spans="1:10" ht="15">
      <c r="A211" s="5" t="s">
        <v>153</v>
      </c>
      <c r="B211" s="20">
        <f t="shared" si="30"/>
        <v>28082</v>
      </c>
      <c r="C211" s="18">
        <v>8782</v>
      </c>
      <c r="D211" s="14">
        <v>89</v>
      </c>
      <c r="E211" s="14">
        <v>0</v>
      </c>
      <c r="F211" s="14">
        <v>0</v>
      </c>
      <c r="G211" s="14">
        <v>19211</v>
      </c>
      <c r="H211" s="14">
        <v>0</v>
      </c>
      <c r="I211" s="14">
        <v>0</v>
      </c>
      <c r="J211" s="15">
        <v>0</v>
      </c>
    </row>
    <row r="212" spans="1:10" ht="15">
      <c r="A212" s="5" t="s">
        <v>154</v>
      </c>
      <c r="B212" s="20">
        <f t="shared" si="30"/>
        <v>46414</v>
      </c>
      <c r="C212" s="18">
        <v>13826</v>
      </c>
      <c r="D212" s="14">
        <v>1</v>
      </c>
      <c r="E212" s="14">
        <v>0</v>
      </c>
      <c r="F212" s="14">
        <v>0</v>
      </c>
      <c r="G212" s="14">
        <v>32587</v>
      </c>
      <c r="H212" s="14">
        <v>0</v>
      </c>
      <c r="I212" s="14">
        <v>0</v>
      </c>
      <c r="J212" s="15">
        <v>0</v>
      </c>
    </row>
    <row r="213" spans="1:10" ht="15">
      <c r="A213" s="5" t="s">
        <v>170</v>
      </c>
      <c r="B213" s="20">
        <f t="shared" si="30"/>
        <v>16054</v>
      </c>
      <c r="C213" s="18">
        <v>11548</v>
      </c>
      <c r="D213" s="14">
        <v>0</v>
      </c>
      <c r="E213" s="14">
        <v>0</v>
      </c>
      <c r="F213" s="14">
        <v>0</v>
      </c>
      <c r="G213" s="14">
        <v>4506</v>
      </c>
      <c r="H213" s="14">
        <v>0</v>
      </c>
      <c r="I213" s="14">
        <v>0</v>
      </c>
      <c r="J213" s="15">
        <v>0</v>
      </c>
    </row>
    <row r="214" spans="1:10" s="1" customFormat="1" ht="15.75">
      <c r="A214" s="6" t="s">
        <v>155</v>
      </c>
      <c r="B214" s="21">
        <f aca="true" t="shared" si="40" ref="B214:J214">SUM(B215:B220)</f>
        <v>92435</v>
      </c>
      <c r="C214" s="19">
        <f t="shared" si="40"/>
        <v>62973</v>
      </c>
      <c r="D214" s="16">
        <f t="shared" si="40"/>
        <v>159</v>
      </c>
      <c r="E214" s="16">
        <f t="shared" si="40"/>
        <v>666</v>
      </c>
      <c r="F214" s="16">
        <f t="shared" si="40"/>
        <v>718</v>
      </c>
      <c r="G214" s="16">
        <f t="shared" si="40"/>
        <v>27906</v>
      </c>
      <c r="H214" s="16">
        <f t="shared" si="40"/>
        <v>13</v>
      </c>
      <c r="I214" s="16">
        <f t="shared" si="40"/>
        <v>0</v>
      </c>
      <c r="J214" s="17">
        <f t="shared" si="40"/>
        <v>0</v>
      </c>
    </row>
    <row r="215" spans="1:10" ht="15">
      <c r="A215" s="5" t="s">
        <v>156</v>
      </c>
      <c r="B215" s="20">
        <v>5522</v>
      </c>
      <c r="C215" s="18">
        <v>3139</v>
      </c>
      <c r="D215" s="14">
        <v>10</v>
      </c>
      <c r="E215" s="14">
        <v>0</v>
      </c>
      <c r="F215" s="14">
        <v>2</v>
      </c>
      <c r="G215" s="14">
        <v>2368</v>
      </c>
      <c r="H215" s="14">
        <v>3</v>
      </c>
      <c r="I215" s="14">
        <v>0</v>
      </c>
      <c r="J215" s="15">
        <v>0</v>
      </c>
    </row>
    <row r="216" spans="1:10" ht="15">
      <c r="A216" s="5" t="s">
        <v>157</v>
      </c>
      <c r="B216" s="20">
        <f t="shared" si="30"/>
        <v>8667</v>
      </c>
      <c r="C216" s="18">
        <v>4288</v>
      </c>
      <c r="D216" s="14">
        <v>11</v>
      </c>
      <c r="E216" s="14">
        <v>0</v>
      </c>
      <c r="F216" s="14">
        <v>0</v>
      </c>
      <c r="G216" s="14">
        <v>4368</v>
      </c>
      <c r="H216" s="14">
        <v>0</v>
      </c>
      <c r="I216" s="14">
        <v>0</v>
      </c>
      <c r="J216" s="15">
        <v>0</v>
      </c>
    </row>
    <row r="217" spans="1:10" ht="15">
      <c r="A217" s="5" t="s">
        <v>160</v>
      </c>
      <c r="B217" s="20">
        <f t="shared" si="30"/>
        <v>11314</v>
      </c>
      <c r="C217" s="18">
        <v>10949</v>
      </c>
      <c r="D217" s="14">
        <v>37</v>
      </c>
      <c r="E217" s="14">
        <v>0</v>
      </c>
      <c r="F217" s="14">
        <v>0</v>
      </c>
      <c r="G217" s="14">
        <v>319</v>
      </c>
      <c r="H217" s="14">
        <v>9</v>
      </c>
      <c r="I217" s="14">
        <v>0</v>
      </c>
      <c r="J217" s="15">
        <v>0</v>
      </c>
    </row>
    <row r="218" spans="1:10" ht="15">
      <c r="A218" s="5" t="s">
        <v>158</v>
      </c>
      <c r="B218" s="20">
        <f t="shared" si="30"/>
        <v>19629</v>
      </c>
      <c r="C218" s="18">
        <v>14446</v>
      </c>
      <c r="D218" s="14">
        <v>1</v>
      </c>
      <c r="E218" s="14">
        <v>0</v>
      </c>
      <c r="F218" s="14">
        <v>0</v>
      </c>
      <c r="G218" s="14">
        <v>5182</v>
      </c>
      <c r="H218" s="14">
        <v>0</v>
      </c>
      <c r="I218" s="14">
        <v>0</v>
      </c>
      <c r="J218" s="15">
        <v>0</v>
      </c>
    </row>
    <row r="219" spans="1:10" ht="15">
      <c r="A219" s="5" t="s">
        <v>27</v>
      </c>
      <c r="B219" s="20">
        <f t="shared" si="30"/>
        <v>14828</v>
      </c>
      <c r="C219" s="18">
        <v>4944</v>
      </c>
      <c r="D219" s="14">
        <v>41</v>
      </c>
      <c r="E219" s="14">
        <v>14</v>
      </c>
      <c r="F219" s="14">
        <v>0</v>
      </c>
      <c r="G219" s="14">
        <v>9829</v>
      </c>
      <c r="H219" s="14">
        <v>0</v>
      </c>
      <c r="I219" s="14">
        <v>0</v>
      </c>
      <c r="J219" s="15">
        <v>0</v>
      </c>
    </row>
    <row r="220" spans="1:10" ht="15">
      <c r="A220" s="5" t="s">
        <v>159</v>
      </c>
      <c r="B220" s="20">
        <f t="shared" si="30"/>
        <v>32475</v>
      </c>
      <c r="C220" s="18">
        <v>25207</v>
      </c>
      <c r="D220" s="14">
        <v>59</v>
      </c>
      <c r="E220" s="14">
        <v>652</v>
      </c>
      <c r="F220" s="14">
        <v>716</v>
      </c>
      <c r="G220" s="14">
        <v>5840</v>
      </c>
      <c r="H220" s="14">
        <v>1</v>
      </c>
      <c r="I220" s="14">
        <v>0</v>
      </c>
      <c r="J220" s="15">
        <v>0</v>
      </c>
    </row>
    <row r="221" spans="1:10" s="1" customFormat="1" ht="15.75">
      <c r="A221" s="22" t="s">
        <v>163</v>
      </c>
      <c r="B221" s="23">
        <v>4133478</v>
      </c>
      <c r="C221" s="24">
        <v>3351574</v>
      </c>
      <c r="D221" s="25">
        <v>37720</v>
      </c>
      <c r="E221" s="25">
        <v>1025</v>
      </c>
      <c r="F221" s="25">
        <v>2749</v>
      </c>
      <c r="G221" s="25">
        <v>728476</v>
      </c>
      <c r="H221" s="25">
        <v>11814</v>
      </c>
      <c r="I221" s="25">
        <v>21</v>
      </c>
      <c r="J221" s="26">
        <v>99</v>
      </c>
    </row>
    <row r="222" ht="15">
      <c r="A222" s="5"/>
    </row>
    <row r="223" ht="15">
      <c r="A223" s="5"/>
    </row>
    <row r="224" ht="15">
      <c r="A224" s="5"/>
    </row>
    <row r="225" ht="15">
      <c r="A225" s="7" t="s">
        <v>215</v>
      </c>
    </row>
    <row r="226" ht="15">
      <c r="A226" s="5"/>
    </row>
    <row r="227" ht="15">
      <c r="A227" s="7" t="s">
        <v>216</v>
      </c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</sheetData>
  <printOptions/>
  <pageMargins left="0.39" right="0.44" top="0.65" bottom="0.98" header="0.3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22.851562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Süd - Ost - Institut</dc:creator>
  <cp:keywords/>
  <dc:description/>
  <cp:lastModifiedBy>pezo</cp:lastModifiedBy>
  <cp:lastPrinted>2005-05-19T15:01:02Z</cp:lastPrinted>
  <dcterms:created xsi:type="dcterms:W3CDTF">2002-12-02T10:00:14Z</dcterms:created>
  <dcterms:modified xsi:type="dcterms:W3CDTF">2005-05-19T16:26:49Z</dcterms:modified>
  <cp:category/>
  <cp:version/>
  <cp:contentType/>
  <cp:contentStatus/>
</cp:coreProperties>
</file>